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defaultThemeVersion="124226"/>
  <bookViews>
    <workbookView xWindow="0" yWindow="0" windowWidth="17256" windowHeight="5772" activeTab="1"/>
  </bookViews>
  <sheets>
    <sheet name="Troškovnik gr.1" sheetId="2" r:id="rId1"/>
    <sheet name="Tehničke specifikacije gr.1" sheetId="1" r:id="rId2"/>
  </sheets>
  <definedNames>
    <definedName name="_xlnm.Print_Area" localSheetId="1">'Tehničke specifikacije gr.1'!$A$3:$E$273</definedName>
    <definedName name="_xlnm.Print_Area" localSheetId="0">'Troškovnik gr.1'!$A$3:$G$26</definedName>
  </definedNames>
  <calcPr calcId="162913"/>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G26" i="2" l="1"/>
  <c r="G24" i="2"/>
  <c r="G7" i="2"/>
  <c r="G8" i="2"/>
  <c r="G9" i="2"/>
  <c r="G10" i="2"/>
  <c r="G11" i="2"/>
  <c r="G12" i="2"/>
  <c r="G13" i="2"/>
  <c r="G14" i="2"/>
  <c r="G15" i="2"/>
  <c r="G16" i="2"/>
  <c r="G17" i="2"/>
  <c r="G18" i="2"/>
  <c r="G19" i="2"/>
  <c r="G20" i="2"/>
  <c r="G21" i="2"/>
  <c r="G22" i="2"/>
  <c r="G23" i="2"/>
  <c r="G6" i="2"/>
</calcChain>
</file>

<file path=xl/sharedStrings.xml><?xml version="1.0" encoding="utf-8"?>
<sst xmlns="http://schemas.openxmlformats.org/spreadsheetml/2006/main" count="361" uniqueCount="266">
  <si>
    <t>Grupa 1. Oprema za uzgoj pokusnih životinja</t>
  </si>
  <si>
    <t>Opis traženih karakteristika</t>
  </si>
  <si>
    <t>R.br.</t>
  </si>
  <si>
    <t>2.10.</t>
  </si>
  <si>
    <t>2.12.</t>
  </si>
  <si>
    <t>2.13.</t>
  </si>
  <si>
    <t>Perilica bočica</t>
  </si>
  <si>
    <t>2.14.</t>
  </si>
  <si>
    <t>Jedinica za pražnjenje bočica</t>
  </si>
  <si>
    <t xml:space="preserve">2.15. </t>
  </si>
  <si>
    <t>Kolica s ladicama za transport bočica i kaveza</t>
  </si>
  <si>
    <t>2.16.</t>
  </si>
  <si>
    <t>Metabolički kavez</t>
  </si>
  <si>
    <t>2.17.</t>
  </si>
  <si>
    <t>Stalak za metaboličke kaveze</t>
  </si>
  <si>
    <t>2.18.</t>
  </si>
  <si>
    <t>Mobilni spremnik za stelju i hranu</t>
  </si>
  <si>
    <t>2.19.</t>
  </si>
  <si>
    <t>Samostojeći kabinet</t>
  </si>
  <si>
    <t>2.29.</t>
  </si>
  <si>
    <t>2.44.</t>
  </si>
  <si>
    <t>2.63.</t>
  </si>
  <si>
    <t>2.64.</t>
  </si>
  <si>
    <t>Dodaci za obogaćivanje kaveza - različite vrste</t>
  </si>
  <si>
    <t>Inox polica (konvencionalni stalci za smještaj opreme)</t>
  </si>
  <si>
    <t>Programator ciklusa rada</t>
  </si>
  <si>
    <t>Programiranje rada ventilacijske jedinice, praćenje radnih parametara i njihovo bilježenje  putem ekrana osjetljivog na dodir</t>
  </si>
  <si>
    <t>Ventili i otvori na nosaču kaveza sami se zatvaraju kada se kavez odvoji od stalka</t>
  </si>
  <si>
    <t>Ulazni i izlazni ventili smješteni na vrhu kaveza s dvije silikonske brtve</t>
  </si>
  <si>
    <t>Sistem za samozaključavanje kaveza stavljenog na nosač</t>
  </si>
  <si>
    <t>Mogućnost podešavanja izmjene zraka u kavezu od min. 0-80 izmjena/h</t>
  </si>
  <si>
    <t>Jedinica za punjenje bočica čistom vodom - komad</t>
  </si>
  <si>
    <t>Mogućnost smještanja sistema za acidifikaciju vode za piće za laboratorijske životinje u donjem dijelu jedinice i sistema za filtririanje vode u gornjem dijelu jedinice</t>
  </si>
  <si>
    <t>1 dovod za acidifiranu vodu</t>
  </si>
  <si>
    <t>Materijal izrade: nehrđajući čelik</t>
  </si>
  <si>
    <t>Acidifikacija vode programiranim dodavanjem sumporne kiseline (H2SO4), uz kontrolu pH vrijednosti</t>
  </si>
  <si>
    <t>Filtriranje vode prije zakiseljavanja</t>
  </si>
  <si>
    <t>Elektro polirana komora za miješanje od nehrđajućeg čelika</t>
  </si>
  <si>
    <t>pH sonda</t>
  </si>
  <si>
    <t>Daljinsko upravljanje</t>
  </si>
  <si>
    <t>Volumen spremnika: min. 5 l</t>
  </si>
  <si>
    <t>Ventil za otpuštanje tlaka</t>
  </si>
  <si>
    <t>Perilica kaveza - komad</t>
  </si>
  <si>
    <t>Programiranje rada perilice, praćenje radnih parametara i njihovo bilježenje  putem ekrana osjetljivog na dodir</t>
  </si>
  <si>
    <t>Nadzorni sustav putem interneta</t>
  </si>
  <si>
    <t>Snimač potrošnje</t>
  </si>
  <si>
    <t>USB priključak za preuzimanje podataka</t>
  </si>
  <si>
    <t>1 pumpica za doziranje deterdženata</t>
  </si>
  <si>
    <t>Stražnja vrata za dodatnu opremu</t>
  </si>
  <si>
    <t>Gornji dio perilice diže se i spušta okomito</t>
  </si>
  <si>
    <t>Pristup potpunom održavanju i upravljanju s prednje strane</t>
  </si>
  <si>
    <t>Klizne vodilice, tuš</t>
  </si>
  <si>
    <t>Namjena: za štakore od 150g do 300g</t>
  </si>
  <si>
    <t>Materijal izrade: svi dijelovi za sakupljanje urina i/ili  fecesa izrađeni od prozirnog polikarbonatnog polimera</t>
  </si>
  <si>
    <t>Kavez može stajati pojedinačno ili se može složiti u nosač kaveza</t>
  </si>
  <si>
    <t>Mogućnost hlađenja skupljenog urina i/ili fecesa</t>
  </si>
  <si>
    <t>Mogućnost postavljanja sistema za hlađenje sakupljenog urina uz metaboličke kaveze</t>
  </si>
  <si>
    <t>Mobilna kolica na kotačima (minimalno 2 kotača s kočnicama)</t>
  </si>
  <si>
    <t xml:space="preserve">Sva zavarena mjesta obrađena su tako da u potpunosti izgledaju kao i površina na kojoj se nalaze </t>
  </si>
  <si>
    <t>Dva moda rada - pozitivni i negativni tlak</t>
  </si>
  <si>
    <t>Ekran osjetljiv na dodir za upravljanje rada kabineta</t>
  </si>
  <si>
    <t>Programiranje rada uređaja, praćenje radnih parametara i njihovo bilježenje pomoću ekrana osjetljivog na dodir</t>
  </si>
  <si>
    <t>Dodaci za obogaćivanje kaveza - različite vrste - komplet</t>
  </si>
  <si>
    <t>Svi dijelovi prikladni za autoklaviranje i dezinficiranje</t>
  </si>
  <si>
    <t>Prikladna za autoklaviranje</t>
  </si>
  <si>
    <t>Kolica prikladna za autoklaviranje</t>
  </si>
  <si>
    <t>Namjena: prijevoz prljave i čiste opreme, hrane, stelje i drugih stvari u nastambi</t>
  </si>
  <si>
    <t>Okvir i ukrute od kvadratnih profila</t>
  </si>
  <si>
    <t>Perilica bočica - komad</t>
  </si>
  <si>
    <t>Jedinica za pražnjenje bočica - komad</t>
  </si>
  <si>
    <t>Kolica s ladicama za transport bočica i kaveza - komad</t>
  </si>
  <si>
    <t>Metabolički kavez - komad</t>
  </si>
  <si>
    <t>Stalak za metaboličke kaveze - komad</t>
  </si>
  <si>
    <t>Mobilni spremnik za stelju i hranu - komad</t>
  </si>
  <si>
    <t>Samostojeći kabinet - komad</t>
  </si>
  <si>
    <t>Inox polica (konvencionalni stalci za smještaj opreme) - komad</t>
  </si>
  <si>
    <t>2.4.</t>
  </si>
  <si>
    <t>Oznaka stavke</t>
  </si>
  <si>
    <t>Buka: max. 50dBA</t>
  </si>
  <si>
    <t>Mogućnost namještanja nadtlaka i podtlaka u kavezu</t>
  </si>
  <si>
    <t xml:space="preserve">2 klapne (po jedna sa svake strane kaveza) </t>
  </si>
  <si>
    <t>Sustav se smješta u donji dio punjača bočica čistom vodom za napajanje laboratorijskih životinja</t>
  </si>
  <si>
    <t>Jedinica mjere</t>
  </si>
  <si>
    <t>Količina</t>
  </si>
  <si>
    <t>Jedinična cijena (bez PDV-a)</t>
  </si>
  <si>
    <t>Ukupna cijena (bez PDV-a)</t>
  </si>
  <si>
    <t>Opis stavke</t>
  </si>
  <si>
    <t>2.15.</t>
  </si>
  <si>
    <t>2.5.</t>
  </si>
  <si>
    <t>2.6.</t>
  </si>
  <si>
    <t>2.9.</t>
  </si>
  <si>
    <t>Univerzalna ventilacijska jedinica za održavanje zadanih uvjeta</t>
  </si>
  <si>
    <t>Samoventilirajući kavez (36) s nosačem</t>
  </si>
  <si>
    <t>Samoventilirajući kavez (126) s nosačem</t>
  </si>
  <si>
    <t>Jedinica za punjenje bočica čistom vodom,</t>
  </si>
  <si>
    <t>Sustav za pročišćavanje i acidifikaciju vode za piće</t>
  </si>
  <si>
    <t>Perilica kaveza</t>
  </si>
  <si>
    <t>Mobilni aparat za dezinfekciju prostora (H202 - vodikov peroksid)</t>
  </si>
  <si>
    <t>Inox kolica za transport</t>
  </si>
  <si>
    <t>kom</t>
  </si>
  <si>
    <t>kpl</t>
  </si>
  <si>
    <t>Sastoji se od jedinice za pražnjenje bočica sa samostojećom jedinicom za skidanje nastavaka</t>
  </si>
  <si>
    <t>Konstrukcija od nehrđajućeg čelika</t>
  </si>
  <si>
    <t>Pokretana ECM motorom, bez prijenosa vibracije</t>
  </si>
  <si>
    <t>Protok zraka može biti pozitivan/negativan</t>
  </si>
  <si>
    <t>Mjesto za omogućavanje analize zraka</t>
  </si>
  <si>
    <t>Kontrola rada mikroprocesorom</t>
  </si>
  <si>
    <t>Alarmni sustav</t>
  </si>
  <si>
    <t>Neinvanzivne mlaznice</t>
  </si>
  <si>
    <t>Umetanje kaveza: sistem guranje-izvlačenje</t>
  </si>
  <si>
    <t>4 kotača od kojih minimalno 2 imaju kočnicu</t>
  </si>
  <si>
    <t>Opskrba zrakom preko samostalne jedinice</t>
  </si>
  <si>
    <t>Dvostruki ventilacijski sistem</t>
  </si>
  <si>
    <r>
      <t xml:space="preserve">Stalak za individualno ventilirajuće kaveze za miševe </t>
    </r>
    <r>
      <rPr>
        <sz val="11"/>
        <color rgb="FF0070C0"/>
        <rFont val="Calibri"/>
        <family val="2"/>
        <charset val="238"/>
        <scheme val="minor"/>
      </rPr>
      <t/>
    </r>
  </si>
  <si>
    <t>Stalak za individualno ventilirajuće kaveze za štakore</t>
  </si>
  <si>
    <t>Spremnik za kiselinu (H2SO4 koncentracije do 35%)</t>
  </si>
  <si>
    <t>Trajanje ciklusa pranja: 3-9 minuta za kaveze i bočice</t>
  </si>
  <si>
    <t>Daljinski dijagnostički paket</t>
  </si>
  <si>
    <t>Upravljanje pomoću ekrana osjetljivog na dodir</t>
  </si>
  <si>
    <t>Komplet košara za nastavke bočica, 6 komada</t>
  </si>
  <si>
    <t>mlaznice za istovremeno punjenje min. 18 bočica, prilagođene košarama za bočice</t>
  </si>
  <si>
    <t xml:space="preserve">Kapacitet: košara s min. 18 mjesta za bočice </t>
  </si>
  <si>
    <t>Prilagođena košarama za min. 18 bočica</t>
  </si>
  <si>
    <t>Namjena: mobilna samostalna jedinica za smještaj miševa i štakora u sigurnim, kontroliranim i sanitarnim uvjetima</t>
  </si>
  <si>
    <t>3-4 police od nehrđajućeg čelika bez perforacije</t>
  </si>
  <si>
    <t>Buka uređaja max. 80 dBA</t>
  </si>
  <si>
    <t>Kućica za miševe - 300 komada (transparentno crvena, materijal izrade PC, prikladne za autoklaviranje)</t>
  </si>
  <si>
    <t>Iglu za miševe - 200 komada (transparentno crveni, materijal izrade PC, prikladne za autoklaviranje)</t>
  </si>
  <si>
    <t>Dom za miševe - 5000 komada (sigurni za glodanje, prikladan za autoklaviranje i iradijaciju)</t>
  </si>
  <si>
    <t>Tunel za igru, sklonište za štakore - 800 komada (mogućnost ovjesa na kaveze, sigurni za glodanje, prikladan za autoklaviranje i iradijaciju)</t>
  </si>
  <si>
    <t>Gnijezda - 3600 komada i 100 komada pojedinačnih ploča razrezanih na dijelove koji se lako odvajaju (materijal: vlakna čistog pamuka, prikladna za autoklaviranje, prikladni za skladištenje na duže vrijeme, pakiranje u ekstra čvrstim PE vrećicama u boksu bez prisustva prašine, sigurni za glodanje)</t>
  </si>
  <si>
    <t>Zaobljeni rubovi</t>
  </si>
  <si>
    <t xml:space="preserve">Materijal izrade: nehrđajući čelik, radna površina polirana, dno spremnika perforirano s podloškom </t>
  </si>
  <si>
    <t>Inox kolica za transport - komad</t>
  </si>
  <si>
    <t>Kolica s 4 kotača, jednom policom i ručkom za guranje</t>
  </si>
  <si>
    <t>Namjena: mobilni stalak za smještaj opreme na 4 kotača</t>
  </si>
  <si>
    <t xml:space="preserve">Ukupne dimenzije (+/- 5%): 970x650x180 mm </t>
  </si>
  <si>
    <t>min. 5 polica oblih rubova</t>
  </si>
  <si>
    <r>
      <t>Protok ulaznog zraka:  pred-filter  grubih čestica -</t>
    </r>
    <r>
      <rPr>
        <sz val="11"/>
        <rFont val="Calibri"/>
        <family val="2"/>
        <charset val="238"/>
      </rPr>
      <t>˃</t>
    </r>
    <r>
      <rPr>
        <sz val="11"/>
        <rFont val="Calibri"/>
        <family val="2"/>
        <charset val="238"/>
        <scheme val="minor"/>
      </rPr>
      <t xml:space="preserve"> mikrobiološki filter  -˃ stalak  -˃ pojedini kavez</t>
    </r>
  </si>
  <si>
    <t xml:space="preserve">Protok zraka iz kaveza: pred-filter -˃ mikrobiološki filter. </t>
  </si>
  <si>
    <t>Maksimalno strujanje zraka 0,05 m/sec</t>
  </si>
  <si>
    <t>Kolica za transport kaveza, 2 komada</t>
  </si>
  <si>
    <t>Kolica za transport bočica sa policama, 2 komada</t>
  </si>
  <si>
    <t>Ventilator za odvodnju pare</t>
  </si>
  <si>
    <t>Mikro bakterijski filter max. 0,2 mikrometra, 100 komada</t>
  </si>
  <si>
    <t>2 kompleta za povezivanje sa stalkom u nizu</t>
  </si>
  <si>
    <t>Mlaznice za pranje min. 18 bočica, prilagođene košarama za bočice</t>
  </si>
  <si>
    <t>Dozirne pumpe za deterdžente</t>
  </si>
  <si>
    <t>Kapacitet: min. 8 košara sa 18 bočica od 500 do 700 ml</t>
  </si>
  <si>
    <t>Pokrov za kolica za transport bočica, 2 komada, materijal izrade: poliester, 10 mikrona, prikladan za autoklaviranje</t>
  </si>
  <si>
    <t>Namjena: držanje manjih količina hrane i stelje za nadopunu u prostorijama sa životinjama</t>
  </si>
  <si>
    <t>Veličina stalka: odgovarajuća za smještaj min. 126 kaveza traženih dimenzija, max. visina stalka: 200 cm, max širina stalka: 200 cm</t>
  </si>
  <si>
    <t>Bočica sa silikonskim ringom, transparentna, graduirana, od poliuretana materijala, volumen 260 ml (+/-5%)</t>
  </si>
  <si>
    <t>Veličina stalka: odgovarajuća za smještaj min. 36 kaveza traženih dimenzija, max visina stalka: 200 cm, max širina stalka: 200 cm</t>
  </si>
  <si>
    <t>Minimalne dimenzije kaveza: površina 800 cm2 (+/-5%), visina uključujući bočicu 280 mm (+/-5%)</t>
  </si>
  <si>
    <t>Set od minimalno 35 rezervnih kaveza s pripadajućom opremom (kavez, rešetkasti poklopac, filter poklopac, bočica, nastavak za bočicu, nosač kartica za evidenciju), od kojih 25 uključuje bočice od 400 ml (+/-5%) i 10 uključuje bočice od 700 ml (+/-5%)</t>
  </si>
  <si>
    <t>Ukupne dimenzije (+/- 5%): 635 x 735 x1930 mm, visina uključuje podignuta vrata</t>
  </si>
  <si>
    <t xml:space="preserve">Transparentno crvena vrata, 2 komada </t>
  </si>
  <si>
    <t>Mogućnost smještaja svih tipova kaveza (min 12 komada za štakore ili 16 komada za miševe)</t>
  </si>
  <si>
    <t>Sva ponuđena oprema mora biti međusobno kompatibilna odnosno omugućavati učinkovito korištenje cjelokupne opreme u odnosu na funkcionalnost i optimalno korištenje prostora. Dimenzije opreme tražene ovom tehničkom specifikacijom propisane su s mogućnostima prostora u koji će biti smještena oprema, prema projektu opreme - dispozicija opreme sa priključcima</t>
  </si>
  <si>
    <t>Kapacitet: Jedna ventilacijska jedinica ima dovoljan kapacitet da poslužuje najmanje 4 jednostrana ili najmanje 2 dvostrana stalka sa samoventilirajućim kavezima</t>
  </si>
  <si>
    <t>Volumen protoka zraka mora se moći mijenjati, kako bi se neovisno o broju kaveza osigurao broj izmjena zraka/sat u svakom kavezu; standardan broj izmjena/sat  je min 75.</t>
  </si>
  <si>
    <t>Samostojeća ventilacijska jedinica odvojena od stalka sa samoventilirajućim kavezima, 4 kotača od kojih minimalno 2 imaju kočnicu</t>
  </si>
  <si>
    <t>Prilagođena za sve stalke sa samoventilirajućim kavezima</t>
  </si>
  <si>
    <t xml:space="preserve">Podliježe kontroli za propuštanje filtera - svaka ventilacijska jedinica ima svoj test certifikat </t>
  </si>
  <si>
    <t xml:space="preserve">računalni operacijski sustav za instalaciju na ventilacijske jedinice, uključujući licencu za korištenje </t>
  </si>
  <si>
    <t>Napajanje: 220 V, 50/Hz</t>
  </si>
  <si>
    <t>Napajanje: max. 400 V, 50Hz</t>
  </si>
  <si>
    <t>Napajanje: max. 230 V, 50Hz</t>
  </si>
  <si>
    <t>uređaj mora ispunjavati zahtjeve sukladno normama HRN EN ISO 9001:2015 I HRN EN ISO 14001:2015 ili jednakovrijednim</t>
  </si>
  <si>
    <t>1a</t>
  </si>
  <si>
    <t>Univerzalna ventilacijska jedinica za individualne ventilacijske sustave</t>
  </si>
  <si>
    <t>Namjena: uređaj za upuhivanje zraka i postizanje odgovarajućeg protoka zraka u samoventilirajućim kavezima, Kontrola i regulacija  zraka i vlage</t>
  </si>
  <si>
    <t>Volumen protoka zraka mora se moći mijenjati, kako bi se neovisno o broju kaveza osigurao broj izmjena zraka/sat u svakom kavezu; standardan broj izmjena/sat je min 75.</t>
  </si>
  <si>
    <t>Minimalna brzina protoka vlažnog zraka 30m3/h</t>
  </si>
  <si>
    <t>Uređaj i softver za daljinsko praćenje</t>
  </si>
  <si>
    <t>Predfilter sa aluminijskom ramom, 100 komada</t>
  </si>
  <si>
    <t>Mobilni aparat za dezinfekciju prostora (H202-vodikov peroksid)- komad</t>
  </si>
  <si>
    <t xml:space="preserve">Uređaj se sastoji od dvije jedinice. Jedna (radna jedinica)  razvija H2O2 čestice u prostoru (ili opremi) koja se dezinficira, a druga služi za programiranje i kontrolu rada sistema. Druga jedinica smješta se izvan prostora koji se dezinficira, kako operator ne bi bio izložen opasnosti udisanja H2O2 para. </t>
  </si>
  <si>
    <t xml:space="preserve">Dimenzije (+/- 10%): 1350 x 550 x 1900 mm </t>
  </si>
  <si>
    <t>Univerzalna ventilacijska jedinica za održavanje zadanih uvjeta - 7 komada</t>
  </si>
  <si>
    <t>Namjena: uređaj za upuhivanje zraka i postizanje odgovarajućeg protoka zraka u samoventilirajućim kavezima, Kontrola i regulacija  zraka</t>
  </si>
  <si>
    <t xml:space="preserve">Računalni operacijski sustav za instalaciju na ventilacijske jedinice, uključujući licencu za korištenje </t>
  </si>
  <si>
    <t>Univerzalna ventilacijska jedinica za individualne ventilacijske sustave - 2 komada</t>
  </si>
  <si>
    <t>Set od minimalno 50 rezervnih kaveza s pripadajućom opremom (kavez, rešetkasti poklopac, filter poklopac, bočica, nastavak za bočicu, nosač kartica za evidenciju) od kojih 25 uključuje bočice od 260 ml (+/-5%) i 25 uključuje bočice od 300 ml (+/-5%)</t>
  </si>
  <si>
    <t>Filtracija i odvod zraka preko filtera: Pred-filter, mikrobiološki filter, ugljeni filter</t>
  </si>
  <si>
    <t>Neinvanzivne mlaznice s gumenim ili silikonskim nastavkom za ulaz čistog zraka u kavez i izlaz zraka iz kaveza</t>
  </si>
  <si>
    <t>Kavezi za smještaj štakora (36 komada)</t>
  </si>
  <si>
    <t>Sustav za pročišćavanje i acidifikaciju vode za piće - komplet</t>
  </si>
  <si>
    <t>1 nosiva polica i 1 podesiva polica</t>
  </si>
  <si>
    <t>Rešetka od nehrđajućeg čelika koja dijeli donji i gornji prostor kaveza s ugrađenom hranilicom i prostorom za bočicu</t>
  </si>
  <si>
    <t xml:space="preserve">Brtva na rešetci od nehrđajućeg čelika koja dijeli donji i gornji prostor kaveza </t>
  </si>
  <si>
    <t>Materijal izrade nastavka za bočicu: polirani nehrđajući čelik, otporan na koroziju, otporan na žvakanje, izrađen u jednom komadu</t>
  </si>
  <si>
    <t xml:space="preserve">Kapacitet: min. 32 kaveza miševe, 4 košare za bočice </t>
  </si>
  <si>
    <t>Materijal izrade: nehrđajuči čelik</t>
  </si>
  <si>
    <t>Materijal izrade: nehrđajući čelik, radna površina polirana</t>
  </si>
  <si>
    <t>Uređaj za skidanje nastavaka komprimiranim zrakom</t>
  </si>
  <si>
    <t xml:space="preserve">Vrata s kliznim otvaranjem, izvedba: vertikalni sustav punjenja i pražnjenja perilice na horizontalne košare s okomitim podizanjem i spuštanjem poklopca </t>
  </si>
  <si>
    <t>Komplet rešetki za kaveze za miševe iz stavke 2.5. (1 komad) i kaveze za štakore iz stavke 2.6. (1 komad)</t>
  </si>
  <si>
    <t>Dimenzije (dxšxv) (+/- 5%): 840 x 500 x 290 mm</t>
  </si>
  <si>
    <t>Maksimalne vanjske dimenzije uređaja s podignutim poklopcem u vršni položaj (dxšxv): 2050 x 1025 x 2500 mm</t>
  </si>
  <si>
    <t xml:space="preserve"> CIJENA PONUDE BEZ PDV-a:</t>
  </si>
  <si>
    <t>IZNOS PDV-a:</t>
  </si>
  <si>
    <t>CIJENA PONUDE S PDV-om:</t>
  </si>
  <si>
    <t xml:space="preserve"> </t>
  </si>
  <si>
    <t xml:space="preserve">                                  Prilog IV. Troškovnik</t>
  </si>
  <si>
    <t>Opis prostora i mogućnosti dostave predmeta nabave:</t>
  </si>
  <si>
    <t xml:space="preserve">Kolna porta KBC-a Križine kroz koju prolazi pristupna cesta za dostavu na Medicinski fakultet je ograničenog pristupa te kroz nju mogu proći manja dostavna vozila do ukupne nosivosti od 7,5 tona.
Prostor koji se oprema nema utovarno istovarnu rampu. Pragovi su ili u razini poda ili podignuta 10cm. Dostavnim vozilom se može doći do etaže -1 zgrade Medicinskog fakulteta u kojoj je predmetni prostor. Od tog mjesta dalje vodi kosina nagiba oko 30° i duljine 3,2m do hodnika koji je položen okomito na kosinu. U hodniku na 10m se nalazi strojarnica (DOSTAVNI PUNKT), a na 12m se nalazi teretni lift dimenzija 1,2x2m i nosivosti 650kg, a nasuprot lifta je stepenište širine 1,5m koje vodi na -2. Izlaskom sa stepeništa ulazi se u pregrađeni predmetni prostor površine od oko 570 m2 (DOSTAVNI PUNKT).  </t>
  </si>
  <si>
    <t>Napomene:</t>
  </si>
  <si>
    <t>Predmet nabave obuhvaća dostavu opreme sukladne ovoj Tehničkoj specifikaciji i Troškovniku, instalaciju, puštanje u rad od strane ovlaštenog servisera sa certifikatom o izvršenoj edukaciji za rad sa opremom (ako je primjenjivo), kontrolu rada, edukaciju osoblja Naručitelja, predaju dokumentacije vezane uz isporučenu opremu (upute za korištenje, certifikati, norme) te uslugu jamstva. Ponuditelj je dužan osigurati servis isporučene opreme za cijelo vrijeme trajanja jamstvenog roka.</t>
  </si>
  <si>
    <t>Referenca na katalog ili ostalu tehničku dokumentaciju (navesti broj stranice kataloga i/ili izvoda iz kataloga ili prospekta, opisima ili fotografijama ili web poveznicu na dostupni online katalog ili drugu dokumentaciju na kojoj se navode ponuđene specifikacije koje jasno i nedvojbeno potvrđuju ispunjavanje tražene tehničke karakteristike</t>
  </si>
  <si>
    <t xml:space="preserve">Ponuđene specifikacije (molimo upisati točne karakteristike ponuđene robe, izbjegavajući pri tome popunjavanje stupca samo riječima kao što su npr. „zadovoljava“, „DA“, „jednakovrijedno traženom“ ili „odgovara traženom“).
</t>
  </si>
  <si>
    <t>Prikladna za volumen ulaznog/izlaznog zraka min. 200 m3</t>
  </si>
  <si>
    <t xml:space="preserve">Kontrolni panel </t>
  </si>
  <si>
    <t>Kontrolni panel</t>
  </si>
  <si>
    <t>Samoventilirajući kavez (126) s nosačem - 1 komplet</t>
  </si>
  <si>
    <t>Stalak za smještaj kaveza za miševe (1 komad)</t>
  </si>
  <si>
    <t>Kavez za smještaj miševa (126 komada)</t>
  </si>
  <si>
    <t>Nastavak za bočicu od nehrđajućeg čelika, duljine 65 mm (+/-5%) i promjera 2,2 mm (+/-5%)</t>
  </si>
  <si>
    <t>Svi dijelovi kaveza trebaju biti od materijala prikladnoga za autoklaviranje</t>
  </si>
  <si>
    <t>Držač kartica za evidenciju, plastični I horizontalno položeni</t>
  </si>
  <si>
    <t>Dopunski set kaveza</t>
  </si>
  <si>
    <t>Samoventilirajući kavez (36) s nosačem - 1 komplet</t>
  </si>
  <si>
    <t>Stalak za smještaj kaveza za štakore (1 komad)</t>
  </si>
  <si>
    <t>Nastavak za bočicu od nehrđajućeg čelika, duljine 65 mm, promjera 2,2 mm (+/-5%)</t>
  </si>
  <si>
    <t>Okomite cijevi od nehrđajućeg čelika za ulaz čistog zraka u kavez i izlaz zraka iz kaveza</t>
  </si>
  <si>
    <t>Komponente i cijevi od nehrđajućeg čelika, elektro-polirane za pojačanu otpornost na kiseline</t>
  </si>
  <si>
    <t>Namjena: pranje kaveza i bočica za vodu te ostalih dijelova opreme u za to namijenjenim košarama od nehrđajućeg čelika</t>
  </si>
  <si>
    <t>Namjena: pranje bočica za vodu te ostalih dijelova opreme u za to namijenjenim košarama od nehrđajućeg čelika</t>
  </si>
  <si>
    <t>Materijal izrade police i odbojnika: nehrđajući čelik</t>
  </si>
  <si>
    <t>Opremljen fleksibilnim cijevima armiranih nehrđajućim čelikom i elektro-poliranim čvrstim cijevima od nehrđajućeg čelika</t>
  </si>
  <si>
    <t>Uređaj mora biti sukladan normama: HRN EN 61010-1:2011 Sigurnosni zahtjevi za mjernu, upravljačku i laboratorijsku električnu opremu - 1.dio Opći zahtjevi, HRN EN 61326-1:2013 Električna oprema za mjerenje, vođenje i laboratorijsku uporabu - Zahtjevi za elektromagnetsku kompatibilnost, HRN EN ISO 14644-3:2019 Čisti prostori i odgovarajući kontrolirani okoliš -3. dio: Ispitne metode,  HRN EN ISO 3744:2011 Akustika - Određivanje razina zvučne snage i razina zvučne energije izvora buke mjerenjem zvučnog tlaka; za sve navedene norme vrijedi "ili jednakovrijedno"</t>
  </si>
  <si>
    <t>uređaj mora biti sukladan normama: HRN EN 61010-1:2011 Sigurnosni zahtjevi za mjernu, upravljačku i laboratorijsku električnu opremu - 1.dio Opći zahtjevi, HRN EN 61326-1:2013 Električna oprema za mjerenje, vođenje i laboratorijsku uporabu - Zahtjevi za elektromagnetsku kompatibilnost, HRN EN ISO 14644-3:2006 Čisti prostori i odgovarajući kontrolirani okoliš -3. dio: Ispitne metode,  HRN EN ISO 3744:2011 Akustika - Određivanje razina zvučne snage i razina zvučne energije izvora buke mjerenjem zvučnog tlaka; za sve navedene norme vrijedi "ili jednakovrijedno"</t>
  </si>
  <si>
    <t>Komplet košara za bočice: 16 komada (za 18 bočica od 200-350 ml) i 16 komada (za 18 bočica od 500-700 ml), uključeni integrirani klizni poklopci</t>
  </si>
  <si>
    <t>Radna jedinica ima i senzor koncentracije H2O2 u prostoru. Senzor za vrijeme dezinfekcije održava programiranu koncentraciju H2O2 para, a kada je proces dezinfekcije završen javlja kada više nema opasnih para H2O2 u prostoru.</t>
  </si>
  <si>
    <t xml:space="preserve">Mikrobiološki filter H14 ili jednakovrijedan (kriterij za ocjenu jednakovrijednosti: minimalna učinkovitost filtriranja  99.99%, prikladan za višekratno autoklaviranje), 7 komada  </t>
  </si>
  <si>
    <t>kabel za napajanje sa šuko utičnicom, dužine min. 2 m</t>
  </si>
  <si>
    <t xml:space="preserve">Mikrobiološki filter na poklopcu kaveza za filtriranje virusa i bakterija, prikladan za višekratno autoklaviranje)  </t>
  </si>
  <si>
    <t xml:space="preserve">Dimenzije kaveza: površina 540 cm2 (+/-5%), visina uključujući bočicu 195 mm (+/-10%) </t>
  </si>
  <si>
    <t>Bočica sa silikonskim ringom, transparentna, graduirana, od poliuretana materijala, volumen 700 ml (+/-5%)</t>
  </si>
  <si>
    <t>Dimenzije (+/- 5%): 1200 x 730x 900 mm (dxšxv)</t>
  </si>
  <si>
    <t>Min. 10 mjesta za metaboličke kaveze za miševe ili štakore</t>
  </si>
  <si>
    <t>Tunel za štakore - 100 komada (transparentno crveni, materijal izrade PC, prikladan za autoklaviranje)</t>
  </si>
  <si>
    <t>Kotači oblih rubova, prikladni za autoklaviranje u zaštitnoj vrećici (minimalno 2 kotača s kočnicama)</t>
  </si>
  <si>
    <r>
      <rPr>
        <b/>
        <sz val="11"/>
        <rFont val="Calibri"/>
        <family val="2"/>
        <scheme val="minor"/>
      </rPr>
      <t>Uputa o načinu popunjavanja Tehničkih specifikacija:</t>
    </r>
    <r>
      <rPr>
        <sz val="11"/>
        <rFont val="Calibri"/>
        <family val="2"/>
        <scheme val="minor"/>
      </rPr>
      <t xml:space="preserve">
• Ponuditelj je obvezan ispuniti Obrazac tehničkih specifikacija po svim traženim stavkama, na način da u stupcu „ponuđene specifikacije“ opiše specifikaciju ponuđene robe za svaku pojedinu stavku 
• Ponuditelj ne smije mijenjati navedene tražene tehničke specifikacije
• Ponuđena roba mora u cijelosti zadovoljiti minimalne karakteristike koje su opisane u tehničkoj specifikaciji ili biti bolja od opisanih specifikacija
• Kriteriji mjerodavni za ocjenu jednakovrijednosti predmeta nabave opisani su uz tražene tehničke specifikacije (gdje je primjenjivo). Ispunjeni obrazac Tehničkih specifikacija s uputom na redni br. stranice iz kataloga, brošure i sl. dostavlja se kao sastavni dio ponude, dok se kao ažurirani popratni dokument dostavljaju katalozi, brošure, izjave i sl. kojim se dokazuju navodi iz tehničkih specifikacija
• Za sve stavke Troškovnika u kojima se uz navedene tehničke specifikacije traži norma ili se možebitno traži ili navodi marka, patent, tip ili određeno podrijetlo, ponuditelj može ponuditi „ili jednakovrijedno“ traženom ili navedenom. Ako se nudi jednakovrijedan proizvod, ponuditelj mora prema odgovarajućim stavkama, navesti podatke o proizvođaču i tipu odgovarajućeg proizvoda koji se nudi, te ako se to traži, i ostale podatke koji se odnose na proizvod. Sam dokaz jednakovrijednosti dužan je ponuditi ponuditelj i dostaviti ga kao ažurirani popratni dokument. Taj dokaz mogu biti tehničke specifikacije i tehnički listovi proizvođača, katalozi, izvješće o testiranju od tijela za ocjenu sukladnosti ili potvrdu koju izdaje takvo tijelo kao dokazno sredstvo sukladnosti sa zahtjevima ili kriterijima utvrđenima u tehničkim specifikacijama 
• Ako tražena tehnička specifikacija sadrži navod "minimalno" ili "maksimalno", ponuditelj u ponuđenoj tehničkoj specifikaciji mora navesti točan broj/količinu/vrijednost, bez navođenja "minimalno" ili "maksimalno".</t>
    </r>
  </si>
  <si>
    <r>
      <t xml:space="preserve">Kabel za napajanje sa šuko utičnicom, dužine min. </t>
    </r>
    <r>
      <rPr>
        <sz val="11"/>
        <rFont val="Calibri"/>
        <family val="2"/>
        <scheme val="minor"/>
      </rPr>
      <t xml:space="preserve">2 </t>
    </r>
    <r>
      <rPr>
        <sz val="11"/>
        <rFont val="Calibri"/>
        <family val="2"/>
        <charset val="238"/>
        <scheme val="minor"/>
      </rPr>
      <t>m</t>
    </r>
  </si>
  <si>
    <r>
      <t xml:space="preserve">Materijal izrade: </t>
    </r>
    <r>
      <rPr>
        <sz val="11"/>
        <rFont val="Calibri"/>
        <family val="2"/>
        <scheme val="minor"/>
      </rPr>
      <t>polisulfon</t>
    </r>
  </si>
  <si>
    <t>Dozirne pumpe (za alkalni i kiseli deterdžent te za doziranje aditiva)</t>
  </si>
  <si>
    <r>
      <t>Za efikasno pranje voda izlazi iz min. 10 r</t>
    </r>
    <r>
      <rPr>
        <sz val="11"/>
        <rFont val="Calibri"/>
        <family val="2"/>
        <scheme val="minor"/>
      </rPr>
      <t>otirajućih "ruku" s mlaznicama, tlačena vodenom pumpom</t>
    </r>
  </si>
  <si>
    <r>
      <rPr>
        <sz val="11"/>
        <rFont val="Calibri"/>
        <family val="2"/>
        <charset val="238"/>
        <scheme val="minor"/>
      </rPr>
      <t>Mogućnost samopokretanja (self-start opcij)</t>
    </r>
  </si>
  <si>
    <r>
      <t>Namjena: dezin</t>
    </r>
    <r>
      <rPr>
        <sz val="11"/>
        <rFont val="Calibri"/>
        <family val="2"/>
        <charset val="238"/>
        <scheme val="minor"/>
      </rPr>
      <t>fekcija opreme i prostora volumena do 300 m</t>
    </r>
    <r>
      <rPr>
        <sz val="11"/>
        <rFont val="Calibri"/>
        <family val="2"/>
        <charset val="238"/>
      </rPr>
      <t>³</t>
    </r>
  </si>
  <si>
    <r>
      <t>Mogućnost niveliranja</t>
    </r>
    <r>
      <rPr>
        <sz val="11"/>
        <rFont val="Calibri"/>
        <family val="2"/>
        <scheme val="minor"/>
      </rPr>
      <t xml:space="preserve"> </t>
    </r>
  </si>
  <si>
    <t>TEHNIČKE SPECIFIKACIJE</t>
  </si>
  <si>
    <t>Predfilter s aluminijskom ramom, 100 komada</t>
  </si>
  <si>
    <t>Opremljena s utičnicom</t>
  </si>
  <si>
    <t>2 kompleta za povezivanje nosača kaveza s ventilirajućom jedinicama (nastavci i silikonska cijev min. dužine 2000 mm)</t>
  </si>
  <si>
    <t>Kontrola rada PID kontrolerom (tzv. proportional-integral-derivative controller) ili jednakovrijedno</t>
  </si>
  <si>
    <t>Smještaj kaveza na stalku s obje strane</t>
  </si>
  <si>
    <t>Filter poklopac od polisulfona, s klamericama</t>
  </si>
  <si>
    <t>Bočice za vodu smještene u gornjem prostoru kaveza, s vanjske strane poklopca od polisulfona sa silikonskom brtvom - mijenjanje bočica bez skidanja kaveza sa stalka</t>
  </si>
  <si>
    <t>Indikator koji pokazuje je li kavez ispravno pozicioniran na nosaču</t>
  </si>
  <si>
    <t>Mogućnost spajanja kaveza s ventilacijskom jedinicom pomoću fleksibilnih cijevi</t>
  </si>
  <si>
    <t>Smještaj kaveza na stalku s jedne strane</t>
  </si>
  <si>
    <t>Kapacitet: min. 12 košara s 18 bočica od 200 do 340 ml</t>
  </si>
  <si>
    <t>Spremnik s poklopcima, podijeljen na dva dijela (za hranu i za stelju) svaki volumena min. 80 l</t>
  </si>
  <si>
    <t>Mobilan s kotačima (minimalno 2 kotača s kočnicama)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</si>
</sst>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name val="Calibri"/>
      <family val="2"/>
      <charset val="238"/>
      <scheme val="minor"/>
    </font>
    <font>
      <b/>
      <sz val="11"/>
      <name val="Calibri"/>
      <family val="2"/>
      <charset val="238"/>
      <scheme val="minor"/>
    </font>
    <font>
      <b/>
      <sz val="10"/>
      <color theme="1"/>
      <name val="Calibri"/>
      <family val="2"/>
      <charset val="238"/>
      <scheme val="minor"/>
    </font>
    <font>
      <sz val="12"/>
      <color theme="1"/>
      <name val="Calibri"/>
      <family val="2"/>
      <scheme val="minor"/>
    </font>
    <font>
      <sz val="11"/>
      <color rgb="FF0070C0"/>
      <name val="Calibri"/>
      <family val="2"/>
      <charset val="238"/>
      <scheme val="minor"/>
    </font>
    <font>
      <sz val="11"/>
      <name val="Calibri"/>
      <family val="2"/>
      <charset val="238"/>
    </font>
    <font>
      <sz val="11"/>
      <name val="Calibri"/>
      <family val="2"/>
      <scheme val="minor"/>
    </font>
    <font>
      <sz val="12"/>
      <color theme="1"/>
      <name val="Times New Roman"/>
      <family val="1"/>
      <charset val="238"/>
    </font>
    <font>
      <b/>
      <sz val="12"/>
      <color theme="1"/>
      <name val="Calibri"/>
      <family val="2"/>
      <charset val="238"/>
      <scheme val="minor"/>
    </font>
    <font>
      <b/>
      <sz val="10"/>
      <name val="Calibri"/>
      <family val="2"/>
      <charset val="238"/>
      <scheme val="minor"/>
    </font>
    <font>
      <sz val="9"/>
      <name val="Arial"/>
      <family val="2"/>
      <charset val="238"/>
    </font>
    <font>
      <b/>
      <sz val="9"/>
      <name val="Arial"/>
      <family val="2"/>
      <charset val="238"/>
    </font>
    <font>
      <b/>
      <sz val="11"/>
      <name val="Calibri"/>
      <family val="2"/>
      <scheme val="minor"/>
    </font>
    <font>
      <sz val="10"/>
      <name val="Calibri"/>
      <family val="2"/>
      <charset val="238"/>
      <scheme val="minor"/>
    </font>
    <font>
      <b/>
      <sz val="12"/>
      <color theme="1"/>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theme="4" tint="0.79998168889431442"/>
        <bgColor indexed="64"/>
      </patternFill>
    </fill>
    <fill>
      <patternFill patternType="solid">
        <fgColor rgb="FFC5D9F1"/>
        <bgColor rgb="FF000000"/>
      </patternFill>
    </fill>
    <fill>
      <patternFill patternType="solid">
        <fgColor theme="4" tint="0.39997558519241921"/>
        <bgColor indexed="64"/>
      </patternFill>
    </fill>
    <fill>
      <patternFill patternType="solid">
        <fgColor theme="0"/>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3" fillId="0" borderId="0"/>
  </cellStyleXfs>
  <cellXfs count="90">
    <xf numFmtId="0" fontId="0" fillId="0" borderId="0" xfId="0"/>
    <xf numFmtId="0" fontId="5" fillId="0" borderId="1" xfId="0" applyFont="1" applyFill="1" applyBorder="1" applyAlignment="1">
      <alignment vertical="top" wrapText="1"/>
    </xf>
    <xf numFmtId="0" fontId="6"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1" applyFont="1" applyFill="1" applyBorder="1" applyAlignment="1">
      <alignment vertical="center" wrapText="1"/>
    </xf>
    <xf numFmtId="0" fontId="6" fillId="2" borderId="1" xfId="0" applyFont="1" applyFill="1" applyBorder="1" applyAlignment="1">
      <alignment vertical="top" wrapText="1"/>
    </xf>
    <xf numFmtId="0" fontId="6" fillId="0" borderId="1" xfId="0" applyFont="1" applyFill="1" applyBorder="1" applyAlignment="1">
      <alignment horizontal="center" vertical="center" wrapText="1"/>
    </xf>
    <xf numFmtId="0" fontId="5" fillId="0" borderId="0" xfId="0" applyFont="1" applyFill="1"/>
    <xf numFmtId="0" fontId="5" fillId="2" borderId="1" xfId="0" applyFont="1" applyFill="1" applyBorder="1" applyAlignment="1">
      <alignment vertical="top" wrapText="1"/>
    </xf>
    <xf numFmtId="0" fontId="11" fillId="0" borderId="1" xfId="0" applyFont="1" applyFill="1" applyBorder="1" applyAlignment="1">
      <alignment vertical="top" wrapText="1"/>
    </xf>
    <xf numFmtId="0" fontId="2" fillId="0" borderId="1" xfId="0" applyFont="1" applyBorder="1" applyAlignment="1">
      <alignment horizontal="center" vertical="center"/>
    </xf>
    <xf numFmtId="0" fontId="2" fillId="0" borderId="1" xfId="1" applyFont="1" applyFill="1" applyBorder="1" applyAlignment="1">
      <alignment vertical="center" wrapText="1"/>
    </xf>
    <xf numFmtId="0" fontId="5" fillId="0" borderId="1" xfId="0" applyFont="1" applyBorder="1" applyAlignment="1">
      <alignment horizontal="center" vertical="center"/>
    </xf>
    <xf numFmtId="0" fontId="6" fillId="4" borderId="2" xfId="0" applyFont="1" applyFill="1" applyBorder="1" applyAlignment="1">
      <alignment vertical="top" wrapText="1"/>
    </xf>
    <xf numFmtId="0" fontId="1" fillId="0" borderId="1" xfId="0" applyFont="1" applyBorder="1" applyAlignment="1">
      <alignment horizontal="center" vertical="center"/>
    </xf>
    <xf numFmtId="0" fontId="7" fillId="5" borderId="1" xfId="0" applyFont="1" applyFill="1" applyBorder="1" applyAlignment="1">
      <alignment horizontal="center" vertical="center"/>
    </xf>
    <xf numFmtId="0" fontId="7" fillId="5" borderId="1" xfId="0" applyFont="1" applyFill="1" applyBorder="1" applyAlignment="1">
      <alignment horizontal="center" vertical="center" wrapText="1"/>
    </xf>
    <xf numFmtId="0" fontId="8" fillId="0" borderId="3" xfId="0" applyFont="1" applyBorder="1" applyAlignment="1">
      <alignment vertical="center"/>
    </xf>
    <xf numFmtId="0" fontId="8" fillId="0" borderId="4" xfId="0" applyFont="1" applyBorder="1" applyAlignment="1">
      <alignment vertical="center"/>
    </xf>
    <xf numFmtId="0" fontId="12" fillId="0" borderId="0" xfId="0" applyFont="1" applyAlignment="1">
      <alignment horizontal="center" vertical="center"/>
    </xf>
    <xf numFmtId="0" fontId="13" fillId="0" borderId="4" xfId="0" applyFont="1" applyBorder="1" applyAlignment="1">
      <alignment vertical="center"/>
    </xf>
    <xf numFmtId="0" fontId="5" fillId="0" borderId="1" xfId="0" applyFont="1" applyBorder="1" applyAlignment="1">
      <alignment vertical="top" wrapText="1"/>
    </xf>
    <xf numFmtId="0" fontId="5" fillId="0" borderId="1" xfId="0" applyNumberFormat="1" applyFont="1" applyFill="1" applyBorder="1" applyAlignment="1">
      <alignment vertical="top" wrapText="1"/>
    </xf>
    <xf numFmtId="4" fontId="3" fillId="0" borderId="1" xfId="0" applyNumberFormat="1" applyFont="1" applyBorder="1" applyAlignment="1">
      <alignment horizontal="center" vertical="center"/>
    </xf>
    <xf numFmtId="0" fontId="5" fillId="0" borderId="1" xfId="0" applyFont="1" applyFill="1" applyBorder="1" applyAlignment="1">
      <alignment wrapText="1"/>
    </xf>
    <xf numFmtId="0" fontId="14" fillId="3" borderId="1" xfId="0" applyFont="1" applyFill="1" applyBorder="1" applyAlignment="1">
      <alignment horizontal="center" vertical="center" wrapText="1"/>
    </xf>
    <xf numFmtId="0" fontId="11" fillId="0" borderId="1" xfId="0" applyFont="1" applyFill="1" applyBorder="1" applyAlignment="1">
      <alignment wrapText="1"/>
    </xf>
    <xf numFmtId="0" fontId="6" fillId="2" borderId="1" xfId="0" applyFont="1" applyFill="1" applyBorder="1" applyAlignment="1">
      <alignment wrapText="1"/>
    </xf>
    <xf numFmtId="0" fontId="6" fillId="0" borderId="1" xfId="0" applyFont="1" applyFill="1" applyBorder="1" applyAlignment="1">
      <alignment wrapText="1"/>
    </xf>
    <xf numFmtId="0" fontId="5" fillId="0" borderId="9" xfId="0" applyFont="1" applyFill="1" applyBorder="1" applyAlignment="1">
      <alignment wrapText="1"/>
    </xf>
    <xf numFmtId="0" fontId="6" fillId="4" borderId="2" xfId="0" applyFont="1" applyFill="1" applyBorder="1" applyAlignment="1">
      <alignment wrapText="1"/>
    </xf>
    <xf numFmtId="0" fontId="5" fillId="2" borderId="1" xfId="0" applyFont="1" applyFill="1" applyBorder="1" applyAlignment="1">
      <alignment wrapText="1"/>
    </xf>
    <xf numFmtId="0" fontId="11" fillId="0" borderId="9" xfId="0" applyFont="1" applyFill="1" applyBorder="1" applyAlignment="1">
      <alignment wrapText="1"/>
    </xf>
    <xf numFmtId="0" fontId="5" fillId="0" borderId="1" xfId="0" applyFont="1" applyFill="1" applyBorder="1" applyAlignment="1">
      <alignment vertical="center" wrapText="1"/>
    </xf>
    <xf numFmtId="0" fontId="15" fillId="0" borderId="1" xfId="0" applyFont="1" applyBorder="1" applyAlignment="1">
      <alignment vertical="center" wrapText="1"/>
    </xf>
    <xf numFmtId="0" fontId="5" fillId="0" borderId="0" xfId="0" applyFont="1" applyFill="1" applyAlignment="1">
      <alignment wrapText="1"/>
    </xf>
    <xf numFmtId="0" fontId="5" fillId="2" borderId="9" xfId="0" applyFont="1" applyFill="1" applyBorder="1" applyAlignment="1">
      <alignment wrapText="1"/>
    </xf>
    <xf numFmtId="0" fontId="16" fillId="2" borderId="0" xfId="0" applyFont="1" applyFill="1" applyAlignment="1">
      <alignment wrapText="1"/>
    </xf>
    <xf numFmtId="0" fontId="5" fillId="0" borderId="3" xfId="0" applyFont="1" applyFill="1" applyBorder="1" applyAlignment="1">
      <alignment wrapText="1"/>
    </xf>
    <xf numFmtId="0" fontId="11" fillId="0" borderId="0" xfId="0" applyFont="1" applyAlignment="1">
      <alignment wrapText="1"/>
    </xf>
    <xf numFmtId="0" fontId="15" fillId="2" borderId="0" xfId="0" applyFont="1" applyFill="1" applyAlignment="1">
      <alignment wrapText="1"/>
    </xf>
    <xf numFmtId="0" fontId="5" fillId="0" borderId="0" xfId="0" applyFont="1" applyAlignment="1">
      <alignment horizontal="left" vertical="center" wrapText="1"/>
    </xf>
    <xf numFmtId="0" fontId="5" fillId="0" borderId="0" xfId="0" applyFont="1" applyAlignment="1">
      <alignment horizontal="justify" vertical="center" wrapText="1"/>
    </xf>
    <xf numFmtId="0" fontId="5" fillId="0" borderId="1" xfId="0" applyFont="1" applyBorder="1" applyAlignment="1">
      <alignment wrapText="1"/>
    </xf>
    <xf numFmtId="0" fontId="15" fillId="0" borderId="1" xfId="0" applyFont="1" applyBorder="1" applyAlignment="1">
      <alignment wrapText="1"/>
    </xf>
    <xf numFmtId="0" fontId="15" fillId="2" borderId="0" xfId="0" applyFont="1" applyFill="1" applyAlignment="1">
      <alignment vertical="center" wrapText="1"/>
    </xf>
    <xf numFmtId="0" fontId="5" fillId="0" borderId="0" xfId="1" applyFont="1" applyAlignment="1">
      <alignment wrapText="1"/>
    </xf>
    <xf numFmtId="0" fontId="10" fillId="0" borderId="1" xfId="0" applyFont="1" applyFill="1" applyBorder="1" applyAlignment="1">
      <alignment wrapText="1"/>
    </xf>
    <xf numFmtId="0" fontId="5" fillId="0" borderId="1" xfId="0" applyFont="1" applyBorder="1" applyAlignment="1">
      <alignment horizontal="justify" vertical="center" wrapText="1"/>
    </xf>
    <xf numFmtId="0" fontId="11" fillId="0" borderId="0" xfId="0" applyFont="1"/>
    <xf numFmtId="0" fontId="11" fillId="0" borderId="0" xfId="0" applyFont="1" applyAlignment="1">
      <alignment vertical="top"/>
    </xf>
    <xf numFmtId="0" fontId="14" fillId="3" borderId="1" xfId="0" applyFont="1" applyFill="1" applyBorder="1" applyAlignment="1">
      <alignment horizontal="center" vertical="center"/>
    </xf>
    <xf numFmtId="0" fontId="18" fillId="0" borderId="0" xfId="0" applyFont="1" applyAlignment="1">
      <alignment vertical="center"/>
    </xf>
    <xf numFmtId="0" fontId="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5" fillId="0" borderId="1" xfId="1" applyFont="1" applyBorder="1" applyAlignment="1">
      <alignment wrapText="1"/>
    </xf>
    <xf numFmtId="4" fontId="8" fillId="0" borderId="4" xfId="0" applyNumberFormat="1" applyFont="1" applyBorder="1" applyAlignment="1">
      <alignment vertical="center"/>
    </xf>
    <xf numFmtId="4" fontId="8" fillId="0" borderId="2" xfId="0" applyNumberFormat="1" applyFont="1" applyBorder="1" applyAlignment="1">
      <alignment vertical="center"/>
    </xf>
    <xf numFmtId="4" fontId="7" fillId="5" borderId="1" xfId="0" applyNumberFormat="1" applyFont="1" applyFill="1" applyBorder="1" applyAlignment="1">
      <alignment horizontal="center" vertical="center" wrapText="1"/>
    </xf>
    <xf numFmtId="4" fontId="3" fillId="0" borderId="1" xfId="0" applyNumberFormat="1" applyFont="1" applyBorder="1" applyAlignment="1" applyProtection="1">
      <alignment horizontal="center" vertical="center"/>
      <protection hidden="1"/>
    </xf>
    <xf numFmtId="4" fontId="4" fillId="6" borderId="1" xfId="0" applyNumberFormat="1" applyFont="1" applyFill="1" applyBorder="1" applyAlignment="1">
      <alignment horizontal="center" vertical="center"/>
    </xf>
    <xf numFmtId="4" fontId="4" fillId="6" borderId="1" xfId="0" applyNumberFormat="1" applyFont="1" applyFill="1" applyBorder="1" applyAlignment="1" applyProtection="1">
      <alignment horizontal="center" vertical="center"/>
      <protection hidden="1"/>
    </xf>
    <xf numFmtId="4" fontId="0" fillId="0" borderId="0" xfId="0" applyNumberFormat="1"/>
    <xf numFmtId="0" fontId="7" fillId="5" borderId="1" xfId="0" applyNumberFormat="1" applyFont="1" applyFill="1" applyBorder="1" applyAlignment="1">
      <alignment horizontal="center" vertical="center" wrapText="1"/>
    </xf>
    <xf numFmtId="0" fontId="8" fillId="0" borderId="0" xfId="0" applyFont="1"/>
    <xf numFmtId="0" fontId="8" fillId="6" borderId="3" xfId="0" applyFont="1" applyFill="1" applyBorder="1" applyAlignment="1">
      <alignment horizontal="center" vertical="center"/>
    </xf>
    <xf numFmtId="0" fontId="8" fillId="6" borderId="4" xfId="0" applyFont="1" applyFill="1" applyBorder="1" applyAlignment="1">
      <alignment horizontal="center" vertical="center"/>
    </xf>
    <xf numFmtId="0" fontId="8" fillId="6" borderId="2" xfId="0" applyFont="1" applyFill="1" applyBorder="1" applyAlignment="1">
      <alignment horizontal="center" vertical="center"/>
    </xf>
    <xf numFmtId="0" fontId="4" fillId="6" borderId="1" xfId="0" applyFont="1" applyFill="1" applyBorder="1" applyAlignment="1">
      <alignment horizontal="righ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1" fillId="0" borderId="3" xfId="0" applyFont="1" applyBorder="1" applyAlignment="1">
      <alignment horizontal="left" wrapText="1"/>
    </xf>
    <xf numFmtId="0" fontId="11" fillId="0" borderId="4" xfId="0" applyFont="1" applyBorder="1" applyAlignment="1">
      <alignment horizontal="left"/>
    </xf>
    <xf numFmtId="0" fontId="11" fillId="0" borderId="2" xfId="0" applyFont="1" applyBorder="1" applyAlignment="1">
      <alignment horizontal="left"/>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5" fillId="2" borderId="4" xfId="0" applyFont="1" applyFill="1" applyBorder="1" applyAlignment="1">
      <alignment horizontal="left" vertical="top" wrapText="1"/>
    </xf>
    <xf numFmtId="0" fontId="5" fillId="2" borderId="2" xfId="0" applyFont="1" applyFill="1" applyBorder="1" applyAlignment="1">
      <alignment horizontal="left" vertical="top"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5" fillId="2" borderId="3" xfId="0" applyFont="1" applyFill="1" applyBorder="1" applyAlignment="1">
      <alignment horizontal="left" vertical="top" wrapText="1"/>
    </xf>
  </cellXfs>
  <cellStyles count="2">
    <cellStyle name="Normal 2" xfId="1"/>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6</xdr:col>
      <xdr:colOff>142875</xdr:colOff>
      <xdr:row>2</xdr:row>
      <xdr:rowOff>190500</xdr:rowOff>
    </xdr:to>
    <xdr:pic>
      <xdr:nvPicPr>
        <xdr:cNvPr id="11" name="Slika 10" descr="traka_projekti">
          <a:extLst>
            <a:ext uri="{FF2B5EF4-FFF2-40B4-BE49-F238E27FC236}">
              <a16:creationId xmlns:a16="http://schemas.microsoft.com/office/drawing/2014/main" id="{A2BCDB43-B5C3-4740-B105-4F57FA96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149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13" name="Slika 12" descr="UNIST-MEFST_logo">
          <a:extLst>
            <a:ext uri="{FF2B5EF4-FFF2-40B4-BE49-F238E27FC236}">
              <a16:creationId xmlns:a16="http://schemas.microsoft.com/office/drawing/2014/main" id="{13543B34-E037-4B55-9067-0A14A880BA5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72050"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16" name="Slika 15" descr="traka_projekti">
          <a:extLst>
            <a:ext uri="{FF2B5EF4-FFF2-40B4-BE49-F238E27FC236}">
              <a16:creationId xmlns:a16="http://schemas.microsoft.com/office/drawing/2014/main" id="{43A3F49B-EA7E-495B-A743-661096B3F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149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17" name="Slika 16" descr="UNIST-MEFST_logo">
          <a:extLst>
            <a:ext uri="{FF2B5EF4-FFF2-40B4-BE49-F238E27FC236}">
              <a16:creationId xmlns:a16="http://schemas.microsoft.com/office/drawing/2014/main" id="{F0CA1262-FF92-4394-8B2A-98EC7E79B1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72050"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18" name="Slika 17" descr="traka_projekti">
          <a:extLst>
            <a:ext uri="{FF2B5EF4-FFF2-40B4-BE49-F238E27FC236}">
              <a16:creationId xmlns:a16="http://schemas.microsoft.com/office/drawing/2014/main" id="{6C0A3402-A134-4060-8747-CDFB9FD1B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149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876299</xdr:colOff>
      <xdr:row>2</xdr:row>
      <xdr:rowOff>133350</xdr:rowOff>
    </xdr:to>
    <xdr:pic>
      <xdr:nvPicPr>
        <xdr:cNvPr id="19" name="Slika 18" descr="UNIST-MEFST_logo">
          <a:extLst>
            <a:ext uri="{FF2B5EF4-FFF2-40B4-BE49-F238E27FC236}">
              <a16:creationId xmlns:a16="http://schemas.microsoft.com/office/drawing/2014/main" id="{6B1CA793-4763-438D-821A-7F47089D25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72050" y="323850"/>
          <a:ext cx="8762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xdr:row>
      <xdr:rowOff>0</xdr:rowOff>
    </xdr:from>
    <xdr:to>
      <xdr:col>6</xdr:col>
      <xdr:colOff>142875</xdr:colOff>
      <xdr:row>2</xdr:row>
      <xdr:rowOff>190500</xdr:rowOff>
    </xdr:to>
    <xdr:pic>
      <xdr:nvPicPr>
        <xdr:cNvPr id="20" name="Slika 19" descr="traka_projekti">
          <a:extLst>
            <a:ext uri="{FF2B5EF4-FFF2-40B4-BE49-F238E27FC236}">
              <a16:creationId xmlns:a16="http://schemas.microsoft.com/office/drawing/2014/main" id="{49C83C8D-E6B8-4F5A-8397-16BB5897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23850"/>
          <a:ext cx="5114925" cy="514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0</xdr:colOff>
      <xdr:row>1</xdr:row>
      <xdr:rowOff>0</xdr:rowOff>
    </xdr:from>
    <xdr:to>
      <xdr:col>6</xdr:col>
      <xdr:colOff>894521</xdr:colOff>
      <xdr:row>2</xdr:row>
      <xdr:rowOff>133350</xdr:rowOff>
    </xdr:to>
    <xdr:pic>
      <xdr:nvPicPr>
        <xdr:cNvPr id="21" name="Slika 20" descr="UNIST-MEFST_logo">
          <a:extLst>
            <a:ext uri="{FF2B5EF4-FFF2-40B4-BE49-F238E27FC236}">
              <a16:creationId xmlns:a16="http://schemas.microsoft.com/office/drawing/2014/main" id="{7FED41E1-C00A-4EA6-8965-5AA79ADF653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08713" y="318052"/>
          <a:ext cx="894521" cy="451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355600</xdr:colOff>
      <xdr:row>0</xdr:row>
      <xdr:rowOff>72571</xdr:rowOff>
    </xdr:from>
    <xdr:to>
      <xdr:col>5</xdr:col>
      <xdr:colOff>7620</xdr:colOff>
      <xdr:row>0</xdr:row>
      <xdr:rowOff>990600</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355600" y="72571"/>
          <a:ext cx="8971280" cy="918029"/>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view="pageBreakPreview" topLeftCell="A19" zoomScale="115" zoomScaleNormal="150" zoomScaleSheetLayoutView="115" zoomScalePageLayoutView="150" workbookViewId="0">
      <selection activeCell="G27" sqref="G27"/>
    </sheetView>
  </sheetViews>
  <sheetFormatPr defaultColWidth="8.77734375" defaultRowHeight="14.4" x14ac:dyDescent="0.3"/>
  <cols>
    <col min="1" max="1" width="4.77734375" customWidth="1"/>
    <col min="2" max="2" width="6.77734375" customWidth="1"/>
    <col min="3" max="3" width="28.77734375" customWidth="1"/>
    <col min="4" max="4" width="8.77734375" customWidth="1"/>
    <col min="5" max="5" width="7.44140625" customWidth="1"/>
    <col min="6" max="6" width="18" style="65" customWidth="1"/>
    <col min="7" max="7" width="13" style="65" customWidth="1"/>
  </cols>
  <sheetData>
    <row r="1" spans="1:7" ht="25.5" customHeight="1" x14ac:dyDescent="0.3">
      <c r="A1" s="68" t="s">
        <v>205</v>
      </c>
      <c r="B1" s="69"/>
      <c r="C1" s="69"/>
      <c r="D1" s="69"/>
      <c r="E1" s="69"/>
      <c r="F1" s="69"/>
      <c r="G1" s="70"/>
    </row>
    <row r="2" spans="1:7" ht="25.5" customHeight="1" x14ac:dyDescent="0.3">
      <c r="A2" s="17"/>
      <c r="B2" s="18"/>
      <c r="C2" s="19" t="s">
        <v>204</v>
      </c>
      <c r="D2" s="20"/>
      <c r="E2" s="18"/>
      <c r="F2" s="59"/>
      <c r="G2" s="60"/>
    </row>
    <row r="3" spans="1:7" ht="36" customHeight="1" x14ac:dyDescent="0.3">
      <c r="A3" s="72" t="s">
        <v>0</v>
      </c>
      <c r="B3" s="73"/>
      <c r="C3" s="73"/>
      <c r="D3" s="73"/>
      <c r="E3" s="73"/>
      <c r="F3" s="73"/>
      <c r="G3" s="74"/>
    </row>
    <row r="4" spans="1:7" ht="25.5" customHeight="1" x14ac:dyDescent="0.3">
      <c r="A4" s="15" t="s">
        <v>2</v>
      </c>
      <c r="B4" s="16" t="s">
        <v>77</v>
      </c>
      <c r="C4" s="15" t="s">
        <v>86</v>
      </c>
      <c r="D4" s="16" t="s">
        <v>82</v>
      </c>
      <c r="E4" s="16" t="s">
        <v>83</v>
      </c>
      <c r="F4" s="61" t="s">
        <v>84</v>
      </c>
      <c r="G4" s="61" t="s">
        <v>85</v>
      </c>
    </row>
    <row r="5" spans="1:7" ht="17.25" customHeight="1" x14ac:dyDescent="0.3">
      <c r="A5" s="15"/>
      <c r="B5" s="16"/>
      <c r="C5" s="15">
        <v>1</v>
      </c>
      <c r="D5" s="16">
        <v>2</v>
      </c>
      <c r="E5" s="16">
        <v>3</v>
      </c>
      <c r="F5" s="66">
        <v>4</v>
      </c>
      <c r="G5" s="66">
        <v>5</v>
      </c>
    </row>
    <row r="6" spans="1:7" ht="57.75" customHeight="1" x14ac:dyDescent="0.3">
      <c r="A6" s="3">
        <v>1</v>
      </c>
      <c r="B6" s="3" t="s">
        <v>76</v>
      </c>
      <c r="C6" s="4" t="s">
        <v>91</v>
      </c>
      <c r="D6" s="3" t="s">
        <v>99</v>
      </c>
      <c r="E6" s="12">
        <v>7</v>
      </c>
      <c r="F6" s="23">
        <v>0</v>
      </c>
      <c r="G6" s="62">
        <f>E6*F6</f>
        <v>0</v>
      </c>
    </row>
    <row r="7" spans="1:7" ht="57.75" customHeight="1" x14ac:dyDescent="0.3">
      <c r="A7" s="10" t="s">
        <v>170</v>
      </c>
      <c r="B7" s="10" t="s">
        <v>76</v>
      </c>
      <c r="C7" s="11" t="s">
        <v>171</v>
      </c>
      <c r="D7" s="3" t="s">
        <v>99</v>
      </c>
      <c r="E7" s="12">
        <v>2</v>
      </c>
      <c r="F7" s="23">
        <v>0</v>
      </c>
      <c r="G7" s="62">
        <f t="shared" ref="G7:G23" si="0">E7*F7</f>
        <v>0</v>
      </c>
    </row>
    <row r="8" spans="1:7" ht="57.75" customHeight="1" x14ac:dyDescent="0.3">
      <c r="A8" s="3">
        <v>2</v>
      </c>
      <c r="B8" s="3" t="s">
        <v>88</v>
      </c>
      <c r="C8" s="4" t="s">
        <v>93</v>
      </c>
      <c r="D8" s="3" t="s">
        <v>100</v>
      </c>
      <c r="E8" s="3">
        <v>6</v>
      </c>
      <c r="F8" s="23">
        <v>0</v>
      </c>
      <c r="G8" s="62">
        <f t="shared" si="0"/>
        <v>0</v>
      </c>
    </row>
    <row r="9" spans="1:7" ht="57.75" customHeight="1" x14ac:dyDescent="0.3">
      <c r="A9" s="3">
        <v>3</v>
      </c>
      <c r="B9" s="3" t="s">
        <v>89</v>
      </c>
      <c r="C9" s="4" t="s">
        <v>92</v>
      </c>
      <c r="D9" s="3" t="s">
        <v>100</v>
      </c>
      <c r="E9" s="3">
        <v>8</v>
      </c>
      <c r="F9" s="23">
        <v>0</v>
      </c>
      <c r="G9" s="62">
        <f t="shared" si="0"/>
        <v>0</v>
      </c>
    </row>
    <row r="10" spans="1:7" ht="57.75" customHeight="1" x14ac:dyDescent="0.3">
      <c r="A10" s="3">
        <v>4</v>
      </c>
      <c r="B10" s="3" t="s">
        <v>90</v>
      </c>
      <c r="C10" s="4" t="s">
        <v>94</v>
      </c>
      <c r="D10" s="3" t="s">
        <v>99</v>
      </c>
      <c r="E10" s="3">
        <v>1</v>
      </c>
      <c r="F10" s="23">
        <v>0</v>
      </c>
      <c r="G10" s="62">
        <f t="shared" si="0"/>
        <v>0</v>
      </c>
    </row>
    <row r="11" spans="1:7" ht="57.75" customHeight="1" x14ac:dyDescent="0.3">
      <c r="A11" s="3">
        <v>5</v>
      </c>
      <c r="B11" s="3" t="s">
        <v>3</v>
      </c>
      <c r="C11" s="4" t="s">
        <v>95</v>
      </c>
      <c r="D11" s="14" t="s">
        <v>100</v>
      </c>
      <c r="E11" s="3">
        <v>1</v>
      </c>
      <c r="F11" s="23">
        <v>0</v>
      </c>
      <c r="G11" s="62">
        <f t="shared" si="0"/>
        <v>0</v>
      </c>
    </row>
    <row r="12" spans="1:7" ht="57.75" customHeight="1" x14ac:dyDescent="0.3">
      <c r="A12" s="3">
        <v>6</v>
      </c>
      <c r="B12" s="3" t="s">
        <v>4</v>
      </c>
      <c r="C12" s="4" t="s">
        <v>96</v>
      </c>
      <c r="D12" s="3" t="s">
        <v>99</v>
      </c>
      <c r="E12" s="3">
        <v>1</v>
      </c>
      <c r="F12" s="23">
        <v>0</v>
      </c>
      <c r="G12" s="62">
        <f t="shared" si="0"/>
        <v>0</v>
      </c>
    </row>
    <row r="13" spans="1:7" ht="57.75" customHeight="1" x14ac:dyDescent="0.3">
      <c r="A13" s="3">
        <v>7</v>
      </c>
      <c r="B13" s="3" t="s">
        <v>5</v>
      </c>
      <c r="C13" s="4" t="s">
        <v>6</v>
      </c>
      <c r="D13" s="3" t="s">
        <v>99</v>
      </c>
      <c r="E13" s="3">
        <v>1</v>
      </c>
      <c r="F13" s="23">
        <v>0</v>
      </c>
      <c r="G13" s="62">
        <f t="shared" si="0"/>
        <v>0</v>
      </c>
    </row>
    <row r="14" spans="1:7" ht="57.75" customHeight="1" x14ac:dyDescent="0.3">
      <c r="A14" s="3">
        <v>8</v>
      </c>
      <c r="B14" s="3" t="s">
        <v>7</v>
      </c>
      <c r="C14" s="4" t="s">
        <v>8</v>
      </c>
      <c r="D14" s="3" t="s">
        <v>99</v>
      </c>
      <c r="E14" s="3">
        <v>1</v>
      </c>
      <c r="F14" s="23">
        <v>0</v>
      </c>
      <c r="G14" s="62">
        <f t="shared" si="0"/>
        <v>0</v>
      </c>
    </row>
    <row r="15" spans="1:7" ht="57.75" customHeight="1" x14ac:dyDescent="0.3">
      <c r="A15" s="3">
        <v>9</v>
      </c>
      <c r="B15" s="3" t="s">
        <v>87</v>
      </c>
      <c r="C15" s="4" t="s">
        <v>10</v>
      </c>
      <c r="D15" s="3" t="s">
        <v>99</v>
      </c>
      <c r="E15" s="3">
        <v>6</v>
      </c>
      <c r="F15" s="23">
        <v>0</v>
      </c>
      <c r="G15" s="62">
        <f t="shared" si="0"/>
        <v>0</v>
      </c>
    </row>
    <row r="16" spans="1:7" ht="57.75" customHeight="1" x14ac:dyDescent="0.3">
      <c r="A16" s="3">
        <v>10</v>
      </c>
      <c r="B16" s="3" t="s">
        <v>11</v>
      </c>
      <c r="C16" s="4" t="s">
        <v>12</v>
      </c>
      <c r="D16" s="3" t="s">
        <v>99</v>
      </c>
      <c r="E16" s="3">
        <v>10</v>
      </c>
      <c r="F16" s="23">
        <v>0</v>
      </c>
      <c r="G16" s="62">
        <f t="shared" si="0"/>
        <v>0</v>
      </c>
    </row>
    <row r="17" spans="1:7" ht="57.75" customHeight="1" x14ac:dyDescent="0.3">
      <c r="A17" s="3">
        <v>11</v>
      </c>
      <c r="B17" s="3" t="s">
        <v>13</v>
      </c>
      <c r="C17" s="4" t="s">
        <v>14</v>
      </c>
      <c r="D17" s="3" t="s">
        <v>99</v>
      </c>
      <c r="E17" s="3">
        <v>1</v>
      </c>
      <c r="F17" s="23">
        <v>0</v>
      </c>
      <c r="G17" s="62">
        <f t="shared" si="0"/>
        <v>0</v>
      </c>
    </row>
    <row r="18" spans="1:7" ht="57.75" customHeight="1" x14ac:dyDescent="0.3">
      <c r="A18" s="3">
        <v>12</v>
      </c>
      <c r="B18" s="3" t="s">
        <v>15</v>
      </c>
      <c r="C18" s="4" t="s">
        <v>16</v>
      </c>
      <c r="D18" s="3" t="s">
        <v>99</v>
      </c>
      <c r="E18" s="3">
        <v>7</v>
      </c>
      <c r="F18" s="23">
        <v>0</v>
      </c>
      <c r="G18" s="62">
        <f t="shared" si="0"/>
        <v>0</v>
      </c>
    </row>
    <row r="19" spans="1:7" ht="57.75" customHeight="1" x14ac:dyDescent="0.3">
      <c r="A19" s="3">
        <v>13</v>
      </c>
      <c r="B19" s="3" t="s">
        <v>17</v>
      </c>
      <c r="C19" s="4" t="s">
        <v>18</v>
      </c>
      <c r="D19" s="3" t="s">
        <v>99</v>
      </c>
      <c r="E19" s="3">
        <v>2</v>
      </c>
      <c r="F19" s="23">
        <v>0</v>
      </c>
      <c r="G19" s="62">
        <f t="shared" si="0"/>
        <v>0</v>
      </c>
    </row>
    <row r="20" spans="1:7" ht="57.75" customHeight="1" x14ac:dyDescent="0.3">
      <c r="A20" s="3">
        <v>14</v>
      </c>
      <c r="B20" s="3" t="s">
        <v>19</v>
      </c>
      <c r="C20" s="4" t="s">
        <v>97</v>
      </c>
      <c r="D20" s="3" t="s">
        <v>99</v>
      </c>
      <c r="E20" s="3">
        <v>2</v>
      </c>
      <c r="F20" s="23">
        <v>0</v>
      </c>
      <c r="G20" s="62">
        <f t="shared" si="0"/>
        <v>0</v>
      </c>
    </row>
    <row r="21" spans="1:7" ht="57.75" customHeight="1" x14ac:dyDescent="0.3">
      <c r="A21" s="3">
        <v>15</v>
      </c>
      <c r="B21" s="3" t="s">
        <v>20</v>
      </c>
      <c r="C21" s="4" t="s">
        <v>23</v>
      </c>
      <c r="D21" s="3" t="s">
        <v>100</v>
      </c>
      <c r="E21" s="3">
        <v>1</v>
      </c>
      <c r="F21" s="23">
        <v>0</v>
      </c>
      <c r="G21" s="62">
        <f t="shared" si="0"/>
        <v>0</v>
      </c>
    </row>
    <row r="22" spans="1:7" ht="57.75" customHeight="1" x14ac:dyDescent="0.3">
      <c r="A22" s="3">
        <v>16</v>
      </c>
      <c r="B22" s="3" t="s">
        <v>21</v>
      </c>
      <c r="C22" s="4" t="s">
        <v>98</v>
      </c>
      <c r="D22" s="3" t="s">
        <v>99</v>
      </c>
      <c r="E22" s="3">
        <v>12</v>
      </c>
      <c r="F22" s="23">
        <v>0</v>
      </c>
      <c r="G22" s="62">
        <f t="shared" si="0"/>
        <v>0</v>
      </c>
    </row>
    <row r="23" spans="1:7" ht="57.75" customHeight="1" x14ac:dyDescent="0.3">
      <c r="A23" s="3">
        <v>17</v>
      </c>
      <c r="B23" s="3" t="s">
        <v>22</v>
      </c>
      <c r="C23" s="4" t="s">
        <v>24</v>
      </c>
      <c r="D23" s="3" t="s">
        <v>99</v>
      </c>
      <c r="E23" s="3">
        <v>35</v>
      </c>
      <c r="F23" s="23">
        <v>0</v>
      </c>
      <c r="G23" s="62">
        <f t="shared" si="0"/>
        <v>0</v>
      </c>
    </row>
    <row r="24" spans="1:7" ht="17.25" customHeight="1" x14ac:dyDescent="0.3">
      <c r="A24" s="71" t="s">
        <v>201</v>
      </c>
      <c r="B24" s="71"/>
      <c r="C24" s="71"/>
      <c r="D24" s="71"/>
      <c r="E24" s="71"/>
      <c r="F24" s="71"/>
      <c r="G24" s="63">
        <f>SUM(G6:G23)</f>
        <v>0</v>
      </c>
    </row>
    <row r="25" spans="1:7" ht="17.25" customHeight="1" x14ac:dyDescent="0.3">
      <c r="A25" s="71" t="s">
        <v>202</v>
      </c>
      <c r="B25" s="71"/>
      <c r="C25" s="71"/>
      <c r="D25" s="71"/>
      <c r="E25" s="71"/>
      <c r="F25" s="71"/>
      <c r="G25" s="64"/>
    </row>
    <row r="26" spans="1:7" ht="17.25" customHeight="1" x14ac:dyDescent="0.3">
      <c r="A26" s="71" t="s">
        <v>203</v>
      </c>
      <c r="B26" s="71"/>
      <c r="C26" s="71"/>
      <c r="D26" s="71"/>
      <c r="E26" s="71"/>
      <c r="F26" s="71"/>
      <c r="G26" s="64">
        <f>G24+G25</f>
        <v>0</v>
      </c>
    </row>
  </sheetData>
  <mergeCells count="5">
    <mergeCell ref="A1:G1"/>
    <mergeCell ref="A24:F24"/>
    <mergeCell ref="A25:F25"/>
    <mergeCell ref="A26:F26"/>
    <mergeCell ref="A3:G3"/>
  </mergeCells>
  <pageMargins left="0.7" right="0.7" top="0.75" bottom="0.75" header="0.3" footer="0.3"/>
  <pageSetup paperSize="9" scale="85" orientation="landscape"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2"/>
  <sheetViews>
    <sheetView tabSelected="1" zoomScaleNormal="100" zoomScaleSheetLayoutView="110" zoomScalePageLayoutView="150" workbookViewId="0">
      <selection activeCell="A4" sqref="A4:XFD4"/>
    </sheetView>
  </sheetViews>
  <sheetFormatPr defaultColWidth="8.77734375" defaultRowHeight="14.4" x14ac:dyDescent="0.3"/>
  <cols>
    <col min="1" max="1" width="5.21875" style="49" customWidth="1"/>
    <col min="2" max="2" width="6.77734375" style="49" customWidth="1"/>
    <col min="3" max="3" width="50.44140625" style="50" customWidth="1"/>
    <col min="4" max="4" width="49.21875" style="39" customWidth="1"/>
    <col min="5" max="5" width="24.21875" style="39" customWidth="1"/>
    <col min="6" max="6" width="8.77734375" style="49" customWidth="1"/>
    <col min="7" max="16384" width="8.77734375" style="49"/>
  </cols>
  <sheetData>
    <row r="1" spans="1:5" s="67" customFormat="1" ht="79.2" customHeight="1" thickBot="1" x14ac:dyDescent="0.35"/>
    <row r="2" spans="1:5" s="67" customFormat="1" ht="25.8" customHeight="1" thickBot="1" x14ac:dyDescent="0.35">
      <c r="A2" s="75" t="s">
        <v>252</v>
      </c>
      <c r="B2" s="76"/>
      <c r="C2" s="76"/>
      <c r="D2" s="76"/>
      <c r="E2" s="77"/>
    </row>
    <row r="3" spans="1:5" x14ac:dyDescent="0.3">
      <c r="A3" s="49" t="s">
        <v>0</v>
      </c>
    </row>
    <row r="5" spans="1:5" ht="232.95" customHeight="1" x14ac:dyDescent="0.3">
      <c r="A5" s="78" t="s">
        <v>244</v>
      </c>
      <c r="B5" s="79"/>
      <c r="C5" s="79"/>
      <c r="D5" s="79"/>
      <c r="E5" s="80"/>
    </row>
    <row r="7" spans="1:5" s="52" customFormat="1" ht="193.2" x14ac:dyDescent="0.3">
      <c r="A7" s="51" t="s">
        <v>2</v>
      </c>
      <c r="B7" s="25" t="s">
        <v>77</v>
      </c>
      <c r="C7" s="51" t="s">
        <v>1</v>
      </c>
      <c r="D7" s="25" t="s">
        <v>211</v>
      </c>
      <c r="E7" s="25" t="s">
        <v>210</v>
      </c>
    </row>
    <row r="8" spans="1:5" ht="28.8" x14ac:dyDescent="0.3">
      <c r="A8" s="2">
        <v>1</v>
      </c>
      <c r="B8" s="2" t="s">
        <v>76</v>
      </c>
      <c r="C8" s="5" t="s">
        <v>180</v>
      </c>
      <c r="D8" s="40"/>
      <c r="E8" s="27"/>
    </row>
    <row r="9" spans="1:5" s="7" customFormat="1" ht="43.2" x14ac:dyDescent="0.3">
      <c r="A9" s="53"/>
      <c r="B9" s="53"/>
      <c r="C9" s="22" t="s">
        <v>181</v>
      </c>
      <c r="D9" s="24"/>
      <c r="E9" s="24"/>
    </row>
    <row r="10" spans="1:5" s="7" customFormat="1" x14ac:dyDescent="0.3">
      <c r="A10" s="53"/>
      <c r="B10" s="53"/>
      <c r="C10" s="1" t="s">
        <v>163</v>
      </c>
      <c r="D10" s="24"/>
      <c r="E10" s="24"/>
    </row>
    <row r="11" spans="1:5" s="55" customFormat="1" ht="43.2" x14ac:dyDescent="0.3">
      <c r="A11" s="54"/>
      <c r="B11" s="54"/>
      <c r="C11" s="1" t="s">
        <v>162</v>
      </c>
      <c r="D11" s="26"/>
      <c r="E11" s="24"/>
    </row>
    <row r="12" spans="1:5" s="55" customFormat="1" x14ac:dyDescent="0.3">
      <c r="A12" s="54"/>
      <c r="B12" s="54"/>
      <c r="C12" s="1" t="s">
        <v>104</v>
      </c>
      <c r="D12" s="26"/>
      <c r="E12" s="24"/>
    </row>
    <row r="13" spans="1:5" s="55" customFormat="1" ht="28.8" x14ac:dyDescent="0.3">
      <c r="A13" s="54"/>
      <c r="B13" s="54"/>
      <c r="C13" s="1" t="s">
        <v>138</v>
      </c>
      <c r="D13" s="26"/>
      <c r="E13" s="24"/>
    </row>
    <row r="14" spans="1:5" s="55" customFormat="1" x14ac:dyDescent="0.3">
      <c r="A14" s="54"/>
      <c r="B14" s="54"/>
      <c r="C14" s="1" t="s">
        <v>139</v>
      </c>
      <c r="D14" s="26"/>
      <c r="E14" s="24"/>
    </row>
    <row r="15" spans="1:5" s="55" customFormat="1" x14ac:dyDescent="0.3">
      <c r="A15" s="54"/>
      <c r="B15" s="54"/>
      <c r="C15" s="1" t="s">
        <v>253</v>
      </c>
      <c r="D15" s="35"/>
      <c r="E15" s="26"/>
    </row>
    <row r="16" spans="1:5" s="55" customFormat="1" ht="57.6" x14ac:dyDescent="0.3">
      <c r="A16" s="54"/>
      <c r="B16" s="54"/>
      <c r="C16" s="1" t="s">
        <v>235</v>
      </c>
      <c r="D16" s="26"/>
      <c r="E16" s="24"/>
    </row>
    <row r="17" spans="1:5" s="55" customFormat="1" x14ac:dyDescent="0.3">
      <c r="A17" s="54"/>
      <c r="B17" s="54"/>
      <c r="C17" s="1" t="s">
        <v>212</v>
      </c>
      <c r="D17" s="26"/>
      <c r="E17" s="26"/>
    </row>
    <row r="18" spans="1:5" s="55" customFormat="1" ht="43.2" x14ac:dyDescent="0.3">
      <c r="A18" s="54"/>
      <c r="B18" s="54"/>
      <c r="C18" s="1" t="s">
        <v>161</v>
      </c>
      <c r="D18" s="26"/>
      <c r="E18" s="26"/>
    </row>
    <row r="19" spans="1:5" s="55" customFormat="1" ht="43.2" x14ac:dyDescent="0.3">
      <c r="A19" s="54"/>
      <c r="B19" s="54"/>
      <c r="C19" s="1" t="s">
        <v>160</v>
      </c>
      <c r="D19" s="26"/>
      <c r="E19" s="26"/>
    </row>
    <row r="20" spans="1:5" s="55" customFormat="1" ht="28.8" x14ac:dyDescent="0.3">
      <c r="A20" s="54"/>
      <c r="B20" s="54"/>
      <c r="C20" s="1" t="s">
        <v>164</v>
      </c>
      <c r="D20" s="26"/>
      <c r="E20" s="26"/>
    </row>
    <row r="21" spans="1:5" s="55" customFormat="1" x14ac:dyDescent="0.3">
      <c r="A21" s="54"/>
      <c r="B21" s="54"/>
      <c r="C21" s="1" t="s">
        <v>25</v>
      </c>
      <c r="D21" s="26"/>
      <c r="E21" s="26"/>
    </row>
    <row r="22" spans="1:5" s="55" customFormat="1" ht="43.2" x14ac:dyDescent="0.3">
      <c r="A22" s="54"/>
      <c r="B22" s="54"/>
      <c r="C22" s="1" t="s">
        <v>26</v>
      </c>
      <c r="D22" s="26"/>
      <c r="E22" s="26"/>
    </row>
    <row r="23" spans="1:5" s="55" customFormat="1" x14ac:dyDescent="0.3">
      <c r="A23" s="54"/>
      <c r="B23" s="54"/>
      <c r="C23" s="1" t="s">
        <v>78</v>
      </c>
      <c r="D23" s="26"/>
      <c r="E23" s="26"/>
    </row>
    <row r="24" spans="1:5" s="55" customFormat="1" x14ac:dyDescent="0.3">
      <c r="A24" s="54"/>
      <c r="B24" s="54"/>
      <c r="C24" s="1" t="s">
        <v>106</v>
      </c>
      <c r="D24" s="26"/>
      <c r="E24" s="26"/>
    </row>
    <row r="25" spans="1:5" s="55" customFormat="1" x14ac:dyDescent="0.3">
      <c r="A25" s="54"/>
      <c r="B25" s="54"/>
      <c r="C25" s="1" t="s">
        <v>213</v>
      </c>
      <c r="D25" s="41"/>
      <c r="E25" s="26"/>
    </row>
    <row r="26" spans="1:5" s="55" customFormat="1" x14ac:dyDescent="0.3">
      <c r="A26" s="54"/>
      <c r="B26" s="54"/>
      <c r="C26" s="1" t="s">
        <v>175</v>
      </c>
      <c r="D26" s="26"/>
      <c r="E26" s="26"/>
    </row>
    <row r="27" spans="1:5" s="55" customFormat="1" x14ac:dyDescent="0.3">
      <c r="A27" s="54"/>
      <c r="B27" s="54"/>
      <c r="C27" s="1" t="s">
        <v>107</v>
      </c>
      <c r="D27" s="26"/>
      <c r="E27" s="26"/>
    </row>
    <row r="28" spans="1:5" s="55" customFormat="1" x14ac:dyDescent="0.3">
      <c r="A28" s="54"/>
      <c r="B28" s="54"/>
      <c r="C28" s="1" t="s">
        <v>254</v>
      </c>
      <c r="D28" s="26"/>
      <c r="E28" s="26"/>
    </row>
    <row r="29" spans="1:5" s="55" customFormat="1" ht="28.8" x14ac:dyDescent="0.3">
      <c r="A29" s="54"/>
      <c r="B29" s="54"/>
      <c r="C29" s="9" t="s">
        <v>255</v>
      </c>
      <c r="D29" s="26"/>
      <c r="E29" s="26"/>
    </row>
    <row r="30" spans="1:5" s="55" customFormat="1" x14ac:dyDescent="0.3">
      <c r="A30" s="54"/>
      <c r="B30" s="54"/>
      <c r="C30" s="1" t="s">
        <v>103</v>
      </c>
      <c r="D30" s="26"/>
      <c r="E30" s="26"/>
    </row>
    <row r="31" spans="1:5" s="55" customFormat="1" x14ac:dyDescent="0.3">
      <c r="A31" s="54"/>
      <c r="B31" s="54"/>
      <c r="C31" s="1" t="s">
        <v>105</v>
      </c>
      <c r="D31" s="26"/>
      <c r="E31" s="26"/>
    </row>
    <row r="32" spans="1:5" s="55" customFormat="1" ht="28.8" x14ac:dyDescent="0.3">
      <c r="A32" s="54"/>
      <c r="B32" s="54"/>
      <c r="C32" s="1" t="s">
        <v>182</v>
      </c>
      <c r="D32" s="26"/>
      <c r="E32" s="26"/>
    </row>
    <row r="33" spans="1:5" s="55" customFormat="1" x14ac:dyDescent="0.3">
      <c r="A33" s="54"/>
      <c r="B33" s="54"/>
      <c r="C33" s="1" t="s">
        <v>245</v>
      </c>
      <c r="D33" s="26"/>
      <c r="E33" s="26"/>
    </row>
    <row r="34" spans="1:5" s="55" customFormat="1" ht="158.4" x14ac:dyDescent="0.3">
      <c r="A34" s="6"/>
      <c r="B34" s="6"/>
      <c r="C34" s="1" t="s">
        <v>231</v>
      </c>
      <c r="D34" s="24"/>
      <c r="E34" s="24"/>
    </row>
    <row r="35" spans="1:5" s="55" customFormat="1" x14ac:dyDescent="0.3">
      <c r="A35" s="6"/>
      <c r="B35" s="6"/>
      <c r="C35" s="1" t="s">
        <v>166</v>
      </c>
      <c r="D35" s="24"/>
      <c r="E35" s="28"/>
    </row>
    <row r="36" spans="1:5" ht="28.8" x14ac:dyDescent="0.3">
      <c r="A36" s="2" t="s">
        <v>170</v>
      </c>
      <c r="B36" s="2" t="s">
        <v>76</v>
      </c>
      <c r="C36" s="5" t="s">
        <v>183</v>
      </c>
      <c r="D36" s="27"/>
      <c r="E36" s="27"/>
    </row>
    <row r="37" spans="1:5" s="7" customFormat="1" ht="43.2" x14ac:dyDescent="0.3">
      <c r="A37" s="53"/>
      <c r="B37" s="53"/>
      <c r="C37" s="1" t="s">
        <v>172</v>
      </c>
      <c r="D37" s="24"/>
      <c r="E37" s="24"/>
    </row>
    <row r="38" spans="1:5" s="7" customFormat="1" x14ac:dyDescent="0.3">
      <c r="A38" s="53"/>
      <c r="B38" s="53"/>
      <c r="C38" s="1" t="s">
        <v>34</v>
      </c>
      <c r="D38" s="24"/>
      <c r="E38" s="26"/>
    </row>
    <row r="39" spans="1:5" s="7" customFormat="1" x14ac:dyDescent="0.3">
      <c r="A39" s="53"/>
      <c r="B39" s="53"/>
      <c r="C39" s="1" t="s">
        <v>163</v>
      </c>
      <c r="D39" s="24"/>
      <c r="E39" s="24"/>
    </row>
    <row r="40" spans="1:5" s="55" customFormat="1" ht="43.2" x14ac:dyDescent="0.3">
      <c r="A40" s="54"/>
      <c r="B40" s="54"/>
      <c r="C40" s="1" t="s">
        <v>162</v>
      </c>
      <c r="D40" s="26"/>
      <c r="E40" s="24"/>
    </row>
    <row r="41" spans="1:5" s="55" customFormat="1" x14ac:dyDescent="0.3">
      <c r="A41" s="54"/>
      <c r="B41" s="54"/>
      <c r="C41" s="1" t="s">
        <v>104</v>
      </c>
      <c r="D41" s="26"/>
      <c r="E41" s="24"/>
    </row>
    <row r="42" spans="1:5" s="55" customFormat="1" ht="28.8" x14ac:dyDescent="0.3">
      <c r="A42" s="54"/>
      <c r="B42" s="54"/>
      <c r="C42" s="1" t="s">
        <v>138</v>
      </c>
      <c r="D42" s="26"/>
      <c r="E42" s="24"/>
    </row>
    <row r="43" spans="1:5" s="55" customFormat="1" x14ac:dyDescent="0.3">
      <c r="A43" s="54"/>
      <c r="B43" s="54"/>
      <c r="C43" s="1" t="s">
        <v>139</v>
      </c>
      <c r="D43" s="26"/>
      <c r="E43" s="24"/>
    </row>
    <row r="44" spans="1:5" s="55" customFormat="1" x14ac:dyDescent="0.3">
      <c r="A44" s="54"/>
      <c r="B44" s="54"/>
      <c r="C44" s="1" t="s">
        <v>176</v>
      </c>
      <c r="D44" s="32"/>
      <c r="E44" s="26"/>
    </row>
    <row r="45" spans="1:5" s="55" customFormat="1" ht="57.6" x14ac:dyDescent="0.3">
      <c r="A45" s="54"/>
      <c r="B45" s="54"/>
      <c r="C45" s="21" t="s">
        <v>235</v>
      </c>
      <c r="D45" s="26"/>
      <c r="E45" s="24"/>
    </row>
    <row r="46" spans="1:5" s="55" customFormat="1" x14ac:dyDescent="0.3">
      <c r="A46" s="54"/>
      <c r="B46" s="54"/>
      <c r="C46" s="1" t="s">
        <v>174</v>
      </c>
      <c r="D46" s="26"/>
      <c r="E46" s="26"/>
    </row>
    <row r="47" spans="1:5" s="55" customFormat="1" ht="43.2" x14ac:dyDescent="0.3">
      <c r="A47" s="54"/>
      <c r="B47" s="54"/>
      <c r="C47" s="1" t="s">
        <v>173</v>
      </c>
      <c r="D47" s="26"/>
      <c r="E47" s="26"/>
    </row>
    <row r="48" spans="1:5" s="55" customFormat="1" ht="43.2" x14ac:dyDescent="0.3">
      <c r="A48" s="54"/>
      <c r="B48" s="54"/>
      <c r="C48" s="1" t="s">
        <v>160</v>
      </c>
      <c r="D48" s="26"/>
      <c r="E48" s="26"/>
    </row>
    <row r="49" spans="1:5" s="55" customFormat="1" x14ac:dyDescent="0.3">
      <c r="A49" s="54"/>
      <c r="B49" s="54"/>
      <c r="C49" s="1" t="s">
        <v>25</v>
      </c>
      <c r="D49" s="26"/>
      <c r="E49" s="26"/>
    </row>
    <row r="50" spans="1:5" s="55" customFormat="1" ht="43.2" x14ac:dyDescent="0.3">
      <c r="A50" s="54"/>
      <c r="B50" s="54"/>
      <c r="C50" s="1" t="s">
        <v>26</v>
      </c>
      <c r="D50" s="26"/>
      <c r="E50" s="26"/>
    </row>
    <row r="51" spans="1:5" s="55" customFormat="1" x14ac:dyDescent="0.3">
      <c r="A51" s="54"/>
      <c r="B51" s="54"/>
      <c r="C51" s="1" t="s">
        <v>78</v>
      </c>
      <c r="D51" s="26"/>
      <c r="E51" s="26"/>
    </row>
    <row r="52" spans="1:5" s="55" customFormat="1" ht="28.8" x14ac:dyDescent="0.3">
      <c r="A52" s="54"/>
      <c r="B52" s="54"/>
      <c r="C52" s="1" t="s">
        <v>256</v>
      </c>
      <c r="D52" s="26"/>
      <c r="E52" s="26"/>
    </row>
    <row r="53" spans="1:5" s="55" customFormat="1" x14ac:dyDescent="0.3">
      <c r="A53" s="54"/>
      <c r="B53" s="54"/>
      <c r="C53" s="1" t="s">
        <v>214</v>
      </c>
      <c r="D53" s="26"/>
      <c r="E53" s="26"/>
    </row>
    <row r="54" spans="1:5" s="55" customFormat="1" x14ac:dyDescent="0.3">
      <c r="A54" s="54"/>
      <c r="B54" s="54"/>
      <c r="C54" s="1" t="s">
        <v>175</v>
      </c>
      <c r="D54" s="26"/>
      <c r="E54" s="26"/>
    </row>
    <row r="55" spans="1:5" s="55" customFormat="1" x14ac:dyDescent="0.3">
      <c r="A55" s="54"/>
      <c r="B55" s="54"/>
      <c r="C55" s="1" t="s">
        <v>107</v>
      </c>
      <c r="D55" s="26"/>
      <c r="E55" s="26"/>
    </row>
    <row r="56" spans="1:5" s="55" customFormat="1" ht="28.8" x14ac:dyDescent="0.3">
      <c r="A56" s="54"/>
      <c r="B56" s="54"/>
      <c r="C56" s="9" t="s">
        <v>255</v>
      </c>
      <c r="D56" s="26"/>
      <c r="E56" s="26"/>
    </row>
    <row r="57" spans="1:5" s="55" customFormat="1" x14ac:dyDescent="0.3">
      <c r="A57" s="54"/>
      <c r="B57" s="54"/>
      <c r="C57" s="1" t="s">
        <v>103</v>
      </c>
      <c r="D57" s="26"/>
      <c r="E57" s="26"/>
    </row>
    <row r="58" spans="1:5" s="55" customFormat="1" x14ac:dyDescent="0.3">
      <c r="A58" s="54"/>
      <c r="B58" s="54"/>
      <c r="C58" s="1" t="s">
        <v>105</v>
      </c>
      <c r="D58" s="26"/>
      <c r="E58" s="26"/>
    </row>
    <row r="59" spans="1:5" s="55" customFormat="1" ht="28.8" x14ac:dyDescent="0.3">
      <c r="A59" s="54"/>
      <c r="B59" s="54"/>
      <c r="C59" s="1" t="s">
        <v>165</v>
      </c>
      <c r="D59" s="26"/>
      <c r="E59" s="26"/>
    </row>
    <row r="60" spans="1:5" s="55" customFormat="1" x14ac:dyDescent="0.3">
      <c r="A60" s="54"/>
      <c r="B60" s="54"/>
      <c r="C60" s="1" t="s">
        <v>236</v>
      </c>
      <c r="D60" s="26"/>
      <c r="E60" s="26"/>
    </row>
    <row r="61" spans="1:5" s="55" customFormat="1" ht="158.4" x14ac:dyDescent="0.3">
      <c r="A61" s="6"/>
      <c r="B61" s="6"/>
      <c r="C61" s="9" t="s">
        <v>232</v>
      </c>
      <c r="D61" s="28"/>
      <c r="E61" s="26"/>
    </row>
    <row r="62" spans="1:5" s="55" customFormat="1" x14ac:dyDescent="0.3">
      <c r="A62" s="6"/>
      <c r="B62" s="6"/>
      <c r="C62" s="1" t="s">
        <v>166</v>
      </c>
      <c r="D62" s="24"/>
      <c r="E62" s="24"/>
    </row>
    <row r="63" spans="1:5" x14ac:dyDescent="0.3">
      <c r="A63" s="2">
        <v>2</v>
      </c>
      <c r="B63" s="2" t="s">
        <v>88</v>
      </c>
      <c r="C63" s="5" t="s">
        <v>215</v>
      </c>
      <c r="D63" s="27"/>
      <c r="E63" s="27"/>
    </row>
    <row r="64" spans="1:5" x14ac:dyDescent="0.3">
      <c r="A64" s="2"/>
      <c r="B64" s="2"/>
      <c r="C64" s="5" t="s">
        <v>216</v>
      </c>
      <c r="D64" s="27"/>
      <c r="E64" s="27"/>
    </row>
    <row r="65" spans="1:5" s="55" customFormat="1" x14ac:dyDescent="0.3">
      <c r="A65" s="6"/>
      <c r="B65" s="6"/>
      <c r="C65" s="1" t="s">
        <v>113</v>
      </c>
      <c r="D65" s="24"/>
      <c r="E65" s="26"/>
    </row>
    <row r="66" spans="1:5" s="55" customFormat="1" x14ac:dyDescent="0.3">
      <c r="A66" s="6"/>
      <c r="B66" s="6"/>
      <c r="C66" s="1" t="s">
        <v>257</v>
      </c>
      <c r="D66" s="24"/>
      <c r="E66" s="26"/>
    </row>
    <row r="67" spans="1:5" s="55" customFormat="1" ht="28.8" x14ac:dyDescent="0.3">
      <c r="A67" s="6"/>
      <c r="B67" s="6"/>
      <c r="C67" s="1" t="s">
        <v>186</v>
      </c>
      <c r="D67" s="24"/>
      <c r="E67" s="24"/>
    </row>
    <row r="68" spans="1:5" s="55" customFormat="1" x14ac:dyDescent="0.3">
      <c r="A68" s="6"/>
      <c r="B68" s="6"/>
      <c r="C68" s="1" t="s">
        <v>111</v>
      </c>
      <c r="D68" s="24"/>
      <c r="E68" s="24"/>
    </row>
    <row r="69" spans="1:5" s="55" customFormat="1" x14ac:dyDescent="0.3">
      <c r="A69" s="6"/>
      <c r="B69" s="6"/>
      <c r="C69" s="1" t="s">
        <v>109</v>
      </c>
      <c r="D69" s="24"/>
      <c r="E69" s="24"/>
    </row>
    <row r="70" spans="1:5" s="55" customFormat="1" x14ac:dyDescent="0.3">
      <c r="A70" s="6"/>
      <c r="B70" s="6"/>
      <c r="C70" s="1" t="s">
        <v>110</v>
      </c>
      <c r="D70" s="24"/>
      <c r="E70" s="24"/>
    </row>
    <row r="71" spans="1:5" s="55" customFormat="1" ht="43.2" x14ac:dyDescent="0.3">
      <c r="A71" s="6"/>
      <c r="B71" s="6"/>
      <c r="C71" s="1" t="s">
        <v>151</v>
      </c>
      <c r="D71" s="24"/>
      <c r="E71" s="24"/>
    </row>
    <row r="72" spans="1:5" s="55" customFormat="1" x14ac:dyDescent="0.3">
      <c r="A72" s="6"/>
      <c r="B72" s="6"/>
      <c r="C72" s="1" t="s">
        <v>34</v>
      </c>
      <c r="D72" s="24"/>
      <c r="E72" s="24"/>
    </row>
    <row r="73" spans="1:5" s="55" customFormat="1" ht="28.8" x14ac:dyDescent="0.3">
      <c r="A73" s="6"/>
      <c r="B73" s="6"/>
      <c r="C73" s="1" t="s">
        <v>27</v>
      </c>
      <c r="D73" s="24"/>
      <c r="E73" s="24"/>
    </row>
    <row r="74" spans="1:5" s="55" customFormat="1" x14ac:dyDescent="0.3">
      <c r="A74" s="6"/>
      <c r="B74" s="6"/>
      <c r="C74" s="1" t="s">
        <v>145</v>
      </c>
      <c r="D74" s="24"/>
      <c r="E74" s="24"/>
    </row>
    <row r="75" spans="1:5" s="55" customFormat="1" x14ac:dyDescent="0.3">
      <c r="A75" s="2"/>
      <c r="B75" s="2"/>
      <c r="C75" s="5" t="s">
        <v>217</v>
      </c>
      <c r="D75" s="27"/>
      <c r="E75" s="27"/>
    </row>
    <row r="76" spans="1:5" s="55" customFormat="1" x14ac:dyDescent="0.3">
      <c r="A76" s="6"/>
      <c r="B76" s="6"/>
      <c r="C76" s="1" t="s">
        <v>246</v>
      </c>
      <c r="D76" s="48"/>
      <c r="E76" s="24"/>
    </row>
    <row r="77" spans="1:5" s="55" customFormat="1" x14ac:dyDescent="0.3">
      <c r="A77" s="6"/>
      <c r="B77" s="6"/>
      <c r="C77" s="1" t="s">
        <v>80</v>
      </c>
      <c r="D77" s="48"/>
      <c r="E77" s="24"/>
    </row>
    <row r="78" spans="1:5" s="55" customFormat="1" ht="43.2" x14ac:dyDescent="0.3">
      <c r="A78" s="6"/>
      <c r="B78" s="6"/>
      <c r="C78" s="1" t="s">
        <v>190</v>
      </c>
      <c r="D78" s="24"/>
      <c r="E78" s="24"/>
    </row>
    <row r="79" spans="1:5" s="55" customFormat="1" ht="28.8" x14ac:dyDescent="0.3">
      <c r="A79" s="6"/>
      <c r="B79" s="6"/>
      <c r="C79" s="1" t="s">
        <v>191</v>
      </c>
      <c r="D79" s="24"/>
      <c r="E79" s="24"/>
    </row>
    <row r="80" spans="1:5" s="55" customFormat="1" x14ac:dyDescent="0.3">
      <c r="A80" s="6"/>
      <c r="B80" s="6"/>
      <c r="C80" s="1" t="s">
        <v>258</v>
      </c>
      <c r="D80" s="24"/>
      <c r="E80" s="24"/>
    </row>
    <row r="81" spans="1:5" s="55" customFormat="1" ht="28.8" x14ac:dyDescent="0.3">
      <c r="A81" s="6"/>
      <c r="B81" s="6"/>
      <c r="C81" s="21" t="s">
        <v>237</v>
      </c>
      <c r="D81" s="24"/>
      <c r="E81" s="24"/>
    </row>
    <row r="82" spans="1:5" s="55" customFormat="1" ht="28.8" x14ac:dyDescent="0.3">
      <c r="A82" s="6"/>
      <c r="B82" s="6"/>
      <c r="C82" s="1" t="s">
        <v>28</v>
      </c>
      <c r="D82" s="24"/>
      <c r="E82" s="24"/>
    </row>
    <row r="83" spans="1:5" s="55" customFormat="1" x14ac:dyDescent="0.3">
      <c r="A83" s="6"/>
      <c r="B83" s="6"/>
      <c r="C83" s="1" t="s">
        <v>79</v>
      </c>
      <c r="D83" s="24"/>
      <c r="E83" s="24"/>
    </row>
    <row r="84" spans="1:5" s="55" customFormat="1" ht="43.2" x14ac:dyDescent="0.3">
      <c r="A84" s="6"/>
      <c r="B84" s="6"/>
      <c r="C84" s="1" t="s">
        <v>259</v>
      </c>
      <c r="D84" s="24"/>
      <c r="E84" s="24"/>
    </row>
    <row r="85" spans="1:5" s="55" customFormat="1" ht="28.8" x14ac:dyDescent="0.3">
      <c r="A85" s="6"/>
      <c r="B85" s="6"/>
      <c r="C85" s="1" t="s">
        <v>152</v>
      </c>
      <c r="D85" s="24"/>
      <c r="E85" s="24"/>
    </row>
    <row r="86" spans="1:5" s="55" customFormat="1" ht="28.8" x14ac:dyDescent="0.3">
      <c r="A86" s="6"/>
      <c r="B86" s="6"/>
      <c r="C86" s="1" t="s">
        <v>218</v>
      </c>
      <c r="D86" s="24"/>
      <c r="E86" s="24"/>
    </row>
    <row r="87" spans="1:5" s="55" customFormat="1" ht="43.2" x14ac:dyDescent="0.3">
      <c r="A87" s="6"/>
      <c r="B87" s="6"/>
      <c r="C87" s="1" t="s">
        <v>192</v>
      </c>
      <c r="D87" s="24"/>
      <c r="E87" s="24"/>
    </row>
    <row r="88" spans="1:5" s="55" customFormat="1" ht="28.8" x14ac:dyDescent="0.3">
      <c r="A88" s="6"/>
      <c r="B88" s="6"/>
      <c r="C88" s="1" t="s">
        <v>260</v>
      </c>
      <c r="D88" s="24"/>
      <c r="E88" s="24"/>
    </row>
    <row r="89" spans="1:5" s="55" customFormat="1" x14ac:dyDescent="0.3">
      <c r="A89" s="6"/>
      <c r="B89" s="6"/>
      <c r="C89" s="1" t="s">
        <v>29</v>
      </c>
      <c r="D89" s="24"/>
      <c r="E89" s="24"/>
    </row>
    <row r="90" spans="1:5" s="55" customFormat="1" ht="28.8" x14ac:dyDescent="0.3">
      <c r="A90" s="6"/>
      <c r="B90" s="6"/>
      <c r="C90" s="1" t="s">
        <v>261</v>
      </c>
      <c r="D90" s="24"/>
      <c r="E90" s="24"/>
    </row>
    <row r="91" spans="1:5" s="55" customFormat="1" ht="28.8" x14ac:dyDescent="0.3">
      <c r="A91" s="6"/>
      <c r="B91" s="6"/>
      <c r="C91" s="1" t="s">
        <v>219</v>
      </c>
      <c r="D91" s="24"/>
      <c r="E91" s="24"/>
    </row>
    <row r="92" spans="1:5" s="55" customFormat="1" x14ac:dyDescent="0.3">
      <c r="A92" s="6"/>
      <c r="B92" s="6"/>
      <c r="C92" s="1" t="s">
        <v>140</v>
      </c>
      <c r="D92" s="24"/>
      <c r="E92" s="24"/>
    </row>
    <row r="93" spans="1:5" s="55" customFormat="1" ht="28.8" x14ac:dyDescent="0.3">
      <c r="A93" s="6"/>
      <c r="B93" s="6"/>
      <c r="C93" s="1" t="s">
        <v>30</v>
      </c>
      <c r="D93" s="24"/>
      <c r="E93" s="28"/>
    </row>
    <row r="94" spans="1:5" s="55" customFormat="1" x14ac:dyDescent="0.3">
      <c r="A94" s="6"/>
      <c r="B94" s="6"/>
      <c r="C94" s="1" t="s">
        <v>220</v>
      </c>
      <c r="D94" s="24"/>
      <c r="E94" s="24"/>
    </row>
    <row r="95" spans="1:5" s="55" customFormat="1" x14ac:dyDescent="0.3">
      <c r="A95" s="6"/>
      <c r="B95" s="6"/>
      <c r="C95" s="1" t="s">
        <v>144</v>
      </c>
      <c r="D95" s="24"/>
      <c r="E95" s="24"/>
    </row>
    <row r="96" spans="1:5" s="55" customFormat="1" ht="28.8" x14ac:dyDescent="0.3">
      <c r="A96" s="6"/>
      <c r="B96" s="6"/>
      <c r="C96" s="1" t="s">
        <v>238</v>
      </c>
      <c r="D96" s="33"/>
      <c r="E96" s="24"/>
    </row>
    <row r="97" spans="1:5" s="55" customFormat="1" x14ac:dyDescent="0.3">
      <c r="A97" s="6"/>
      <c r="B97" s="6"/>
      <c r="C97" s="13" t="s">
        <v>221</v>
      </c>
      <c r="D97" s="43"/>
      <c r="E97" s="24"/>
    </row>
    <row r="98" spans="1:5" s="55" customFormat="1" ht="72" x14ac:dyDescent="0.3">
      <c r="A98" s="6"/>
      <c r="B98" s="6"/>
      <c r="C98" s="1" t="s">
        <v>184</v>
      </c>
      <c r="D98" s="26"/>
      <c r="E98" s="28"/>
    </row>
    <row r="99" spans="1:5" x14ac:dyDescent="0.3">
      <c r="A99" s="2">
        <v>3</v>
      </c>
      <c r="B99" s="2" t="s">
        <v>89</v>
      </c>
      <c r="C99" s="5" t="s">
        <v>222</v>
      </c>
      <c r="D99" s="27"/>
      <c r="E99" s="27"/>
    </row>
    <row r="100" spans="1:5" x14ac:dyDescent="0.3">
      <c r="A100" s="2"/>
      <c r="B100" s="2"/>
      <c r="C100" s="5" t="s">
        <v>223</v>
      </c>
      <c r="D100" s="27"/>
      <c r="E100" s="27"/>
    </row>
    <row r="101" spans="1:5" s="55" customFormat="1" x14ac:dyDescent="0.3">
      <c r="A101" s="6"/>
      <c r="B101" s="6"/>
      <c r="C101" s="1" t="s">
        <v>114</v>
      </c>
      <c r="D101" s="1"/>
      <c r="E101" s="28"/>
    </row>
    <row r="102" spans="1:5" s="55" customFormat="1" x14ac:dyDescent="0.3">
      <c r="A102" s="6"/>
      <c r="B102" s="6"/>
      <c r="C102" s="1" t="s">
        <v>262</v>
      </c>
      <c r="D102" s="1"/>
      <c r="E102" s="24"/>
    </row>
    <row r="103" spans="1:5" s="55" customFormat="1" x14ac:dyDescent="0.3">
      <c r="A103" s="6"/>
      <c r="B103" s="6"/>
      <c r="C103" s="1" t="s">
        <v>108</v>
      </c>
      <c r="D103" s="1"/>
      <c r="E103" s="28"/>
    </row>
    <row r="104" spans="1:5" s="55" customFormat="1" x14ac:dyDescent="0.3">
      <c r="A104" s="6"/>
      <c r="B104" s="6"/>
      <c r="C104" s="1" t="s">
        <v>111</v>
      </c>
      <c r="D104" s="1"/>
      <c r="E104" s="24"/>
    </row>
    <row r="105" spans="1:5" s="55" customFormat="1" x14ac:dyDescent="0.3">
      <c r="A105" s="6"/>
      <c r="B105" s="6"/>
      <c r="C105" s="1" t="s">
        <v>109</v>
      </c>
      <c r="D105" s="1"/>
      <c r="E105" s="24"/>
    </row>
    <row r="106" spans="1:5" s="55" customFormat="1" x14ac:dyDescent="0.3">
      <c r="A106" s="6"/>
      <c r="B106" s="6"/>
      <c r="C106" s="1" t="s">
        <v>110</v>
      </c>
      <c r="D106" s="1"/>
      <c r="E106" s="24"/>
    </row>
    <row r="107" spans="1:5" s="55" customFormat="1" ht="43.2" x14ac:dyDescent="0.3">
      <c r="A107" s="6"/>
      <c r="B107" s="6"/>
      <c r="C107" s="1" t="s">
        <v>153</v>
      </c>
      <c r="D107" s="1"/>
      <c r="E107" s="24"/>
    </row>
    <row r="108" spans="1:5" s="55" customFormat="1" x14ac:dyDescent="0.3">
      <c r="A108" s="6"/>
      <c r="B108" s="6"/>
      <c r="C108" s="1" t="s">
        <v>34</v>
      </c>
      <c r="D108" s="1"/>
      <c r="E108" s="24"/>
    </row>
    <row r="109" spans="1:5" s="55" customFormat="1" ht="28.8" x14ac:dyDescent="0.3">
      <c r="A109" s="6"/>
      <c r="B109" s="6"/>
      <c r="C109" s="1" t="s">
        <v>27</v>
      </c>
      <c r="D109" s="1"/>
      <c r="E109" s="24"/>
    </row>
    <row r="110" spans="1:5" s="55" customFormat="1" x14ac:dyDescent="0.3">
      <c r="A110" s="6"/>
      <c r="B110" s="6"/>
      <c r="C110" s="1" t="s">
        <v>145</v>
      </c>
      <c r="D110" s="1"/>
      <c r="E110" s="24"/>
    </row>
    <row r="111" spans="1:5" s="55" customFormat="1" x14ac:dyDescent="0.3">
      <c r="A111" s="2"/>
      <c r="B111" s="2"/>
      <c r="C111" s="5" t="s">
        <v>187</v>
      </c>
      <c r="D111" s="27"/>
      <c r="E111" s="27"/>
    </row>
    <row r="112" spans="1:5" s="55" customFormat="1" x14ac:dyDescent="0.3">
      <c r="A112" s="6"/>
      <c r="B112" s="6"/>
      <c r="C112" s="1" t="s">
        <v>246</v>
      </c>
      <c r="D112" s="42"/>
      <c r="E112" s="24"/>
    </row>
    <row r="113" spans="1:5" s="55" customFormat="1" x14ac:dyDescent="0.3">
      <c r="A113" s="6"/>
      <c r="B113" s="6"/>
      <c r="C113" s="1" t="s">
        <v>80</v>
      </c>
      <c r="D113" s="24"/>
      <c r="E113" s="24"/>
    </row>
    <row r="114" spans="1:5" s="55" customFormat="1" ht="43.2" x14ac:dyDescent="0.3">
      <c r="A114" s="6"/>
      <c r="B114" s="6"/>
      <c r="C114" s="1" t="s">
        <v>190</v>
      </c>
      <c r="D114" s="24"/>
      <c r="E114" s="24"/>
    </row>
    <row r="115" spans="1:5" s="55" customFormat="1" ht="28.8" x14ac:dyDescent="0.3">
      <c r="A115" s="6"/>
      <c r="B115" s="6"/>
      <c r="C115" s="1" t="s">
        <v>191</v>
      </c>
      <c r="D115" s="24"/>
      <c r="E115" s="24"/>
    </row>
    <row r="116" spans="1:5" s="55" customFormat="1" x14ac:dyDescent="0.3">
      <c r="A116" s="6"/>
      <c r="B116" s="6"/>
      <c r="C116" s="1" t="s">
        <v>258</v>
      </c>
      <c r="D116" s="24"/>
      <c r="E116" s="24"/>
    </row>
    <row r="117" spans="1:5" s="55" customFormat="1" ht="28.8" x14ac:dyDescent="0.3">
      <c r="A117" s="6"/>
      <c r="B117" s="6"/>
      <c r="C117" s="21" t="s">
        <v>237</v>
      </c>
      <c r="D117" s="24"/>
      <c r="E117" s="24"/>
    </row>
    <row r="118" spans="1:5" s="55" customFormat="1" x14ac:dyDescent="0.3">
      <c r="A118" s="6"/>
      <c r="B118" s="6"/>
      <c r="C118" s="1" t="s">
        <v>144</v>
      </c>
      <c r="D118" s="24"/>
      <c r="E118" s="24"/>
    </row>
    <row r="119" spans="1:5" s="55" customFormat="1" ht="28.8" x14ac:dyDescent="0.3">
      <c r="A119" s="6"/>
      <c r="B119" s="6"/>
      <c r="C119" s="1" t="s">
        <v>28</v>
      </c>
      <c r="D119" s="24"/>
      <c r="E119" s="24"/>
    </row>
    <row r="120" spans="1:5" s="55" customFormat="1" x14ac:dyDescent="0.3">
      <c r="A120" s="6"/>
      <c r="B120" s="6"/>
      <c r="C120" s="1" t="s">
        <v>79</v>
      </c>
      <c r="D120" s="24"/>
      <c r="E120" s="24"/>
    </row>
    <row r="121" spans="1:5" s="55" customFormat="1" ht="43.2" x14ac:dyDescent="0.3">
      <c r="A121" s="6"/>
      <c r="B121" s="6"/>
      <c r="C121" s="1" t="s">
        <v>259</v>
      </c>
      <c r="D121" s="24"/>
      <c r="E121" s="24"/>
    </row>
    <row r="122" spans="1:5" s="55" customFormat="1" ht="28.8" x14ac:dyDescent="0.3">
      <c r="A122" s="6"/>
      <c r="B122" s="6"/>
      <c r="C122" s="1" t="s">
        <v>239</v>
      </c>
      <c r="D122" s="26"/>
      <c r="E122" s="24"/>
    </row>
    <row r="123" spans="1:5" s="55" customFormat="1" ht="28.8" x14ac:dyDescent="0.3">
      <c r="A123" s="6"/>
      <c r="B123" s="6"/>
      <c r="C123" s="1" t="s">
        <v>224</v>
      </c>
      <c r="D123" s="29"/>
      <c r="E123" s="24"/>
    </row>
    <row r="124" spans="1:5" s="55" customFormat="1" ht="43.2" x14ac:dyDescent="0.3">
      <c r="A124" s="6"/>
      <c r="B124" s="6"/>
      <c r="C124" s="1" t="s">
        <v>192</v>
      </c>
      <c r="D124" s="24"/>
      <c r="E124" s="24"/>
    </row>
    <row r="125" spans="1:5" s="55" customFormat="1" ht="28.8" x14ac:dyDescent="0.3">
      <c r="A125" s="6"/>
      <c r="B125" s="6"/>
      <c r="C125" s="1" t="s">
        <v>225</v>
      </c>
      <c r="D125" s="24"/>
      <c r="E125" s="24"/>
    </row>
    <row r="126" spans="1:5" s="55" customFormat="1" ht="28.8" x14ac:dyDescent="0.3">
      <c r="A126" s="6"/>
      <c r="B126" s="6"/>
      <c r="C126" s="1" t="s">
        <v>260</v>
      </c>
      <c r="D126" s="24"/>
      <c r="E126" s="24"/>
    </row>
    <row r="127" spans="1:5" s="55" customFormat="1" x14ac:dyDescent="0.3">
      <c r="A127" s="6"/>
      <c r="B127" s="6"/>
      <c r="C127" s="1" t="s">
        <v>29</v>
      </c>
      <c r="D127" s="24"/>
      <c r="E127" s="24"/>
    </row>
    <row r="128" spans="1:5" s="55" customFormat="1" ht="28.8" x14ac:dyDescent="0.3">
      <c r="A128" s="6"/>
      <c r="B128" s="6"/>
      <c r="C128" s="1" t="s">
        <v>261</v>
      </c>
      <c r="D128" s="24"/>
      <c r="E128" s="24"/>
    </row>
    <row r="129" spans="1:5" s="55" customFormat="1" x14ac:dyDescent="0.3">
      <c r="A129" s="6"/>
      <c r="B129" s="6"/>
      <c r="C129" s="1" t="s">
        <v>63</v>
      </c>
      <c r="D129" s="24"/>
      <c r="E129" s="24"/>
    </row>
    <row r="130" spans="1:5" s="7" customFormat="1" x14ac:dyDescent="0.3">
      <c r="A130" s="6"/>
      <c r="B130" s="6"/>
      <c r="C130" s="1" t="s">
        <v>140</v>
      </c>
      <c r="D130" s="24"/>
      <c r="E130" s="24"/>
    </row>
    <row r="131" spans="1:5" s="55" customFormat="1" ht="28.8" x14ac:dyDescent="0.3">
      <c r="A131" s="6"/>
      <c r="B131" s="6"/>
      <c r="C131" s="1" t="s">
        <v>30</v>
      </c>
      <c r="D131" s="24"/>
      <c r="E131" s="28"/>
    </row>
    <row r="132" spans="1:5" s="55" customFormat="1" x14ac:dyDescent="0.3">
      <c r="A132" s="6"/>
      <c r="B132" s="6"/>
      <c r="C132" s="1" t="s">
        <v>220</v>
      </c>
      <c r="D132" s="24"/>
      <c r="E132" s="24"/>
    </row>
    <row r="133" spans="1:5" s="55" customFormat="1" ht="28.8" x14ac:dyDescent="0.3">
      <c r="A133" s="6"/>
      <c r="B133" s="6"/>
      <c r="C133" s="1" t="s">
        <v>154</v>
      </c>
      <c r="D133" s="24"/>
      <c r="E133" s="24"/>
    </row>
    <row r="134" spans="1:5" s="55" customFormat="1" x14ac:dyDescent="0.3">
      <c r="A134" s="56"/>
      <c r="B134" s="57"/>
      <c r="C134" s="13" t="s">
        <v>221</v>
      </c>
      <c r="D134" s="30"/>
      <c r="E134" s="30"/>
    </row>
    <row r="135" spans="1:5" s="55" customFormat="1" ht="72" x14ac:dyDescent="0.3">
      <c r="A135" s="6"/>
      <c r="B135" s="6"/>
      <c r="C135" s="1" t="s">
        <v>155</v>
      </c>
      <c r="D135" s="24"/>
      <c r="E135" s="24"/>
    </row>
    <row r="136" spans="1:5" x14ac:dyDescent="0.3">
      <c r="A136" s="2">
        <v>4</v>
      </c>
      <c r="B136" s="2" t="s">
        <v>90</v>
      </c>
      <c r="C136" s="5" t="s">
        <v>31</v>
      </c>
      <c r="D136" s="27"/>
      <c r="E136" s="27"/>
    </row>
    <row r="137" spans="1:5" s="55" customFormat="1" x14ac:dyDescent="0.3">
      <c r="A137" s="6"/>
      <c r="B137" s="6"/>
      <c r="C137" s="1" t="s">
        <v>34</v>
      </c>
      <c r="D137" s="24"/>
      <c r="E137" s="24"/>
    </row>
    <row r="138" spans="1:5" s="55" customFormat="1" x14ac:dyDescent="0.3">
      <c r="A138" s="6"/>
      <c r="B138" s="6"/>
      <c r="C138" s="1" t="s">
        <v>240</v>
      </c>
      <c r="D138" s="24"/>
      <c r="E138" s="24"/>
    </row>
    <row r="139" spans="1:5" s="55" customFormat="1" ht="43.2" x14ac:dyDescent="0.3">
      <c r="A139" s="6"/>
      <c r="B139" s="6"/>
      <c r="C139" s="1" t="s">
        <v>32</v>
      </c>
      <c r="D139" s="24"/>
      <c r="E139" s="24"/>
    </row>
    <row r="140" spans="1:5" s="55" customFormat="1" x14ac:dyDescent="0.3">
      <c r="A140" s="6"/>
      <c r="B140" s="6"/>
      <c r="C140" s="1" t="s">
        <v>33</v>
      </c>
      <c r="D140" s="24"/>
      <c r="E140" s="24"/>
    </row>
    <row r="141" spans="1:5" s="55" customFormat="1" ht="28.8" x14ac:dyDescent="0.3">
      <c r="A141" s="6"/>
      <c r="B141" s="6"/>
      <c r="C141" s="1" t="s">
        <v>120</v>
      </c>
      <c r="D141" s="24"/>
      <c r="E141" s="24"/>
    </row>
    <row r="142" spans="1:5" s="55" customFormat="1" ht="28.8" x14ac:dyDescent="0.3">
      <c r="A142" s="6"/>
      <c r="B142" s="6"/>
      <c r="C142" s="1" t="s">
        <v>226</v>
      </c>
      <c r="D142" s="24"/>
      <c r="E142" s="24"/>
    </row>
    <row r="143" spans="1:5" ht="28.8" x14ac:dyDescent="0.3">
      <c r="A143" s="2">
        <v>5</v>
      </c>
      <c r="B143" s="2" t="s">
        <v>3</v>
      </c>
      <c r="C143" s="5" t="s">
        <v>188</v>
      </c>
      <c r="D143" s="27"/>
      <c r="E143" s="27"/>
    </row>
    <row r="144" spans="1:5" s="55" customFormat="1" x14ac:dyDescent="0.3">
      <c r="A144" s="6"/>
      <c r="B144" s="6"/>
      <c r="C144" s="1" t="s">
        <v>34</v>
      </c>
      <c r="D144" s="24"/>
      <c r="E144" s="24"/>
    </row>
    <row r="145" spans="1:5" s="55" customFormat="1" ht="28.8" x14ac:dyDescent="0.3">
      <c r="A145" s="6"/>
      <c r="B145" s="6"/>
      <c r="C145" s="1" t="s">
        <v>81</v>
      </c>
      <c r="D145" s="24"/>
      <c r="E145" s="24"/>
    </row>
    <row r="146" spans="1:5" s="55" customFormat="1" ht="28.8" x14ac:dyDescent="0.3">
      <c r="A146" s="6"/>
      <c r="B146" s="6"/>
      <c r="C146" s="1" t="s">
        <v>35</v>
      </c>
      <c r="D146" s="24"/>
      <c r="E146" s="24"/>
    </row>
    <row r="147" spans="1:5" s="55" customFormat="1" x14ac:dyDescent="0.3">
      <c r="A147" s="6"/>
      <c r="B147" s="6"/>
      <c r="C147" s="1" t="s">
        <v>36</v>
      </c>
      <c r="D147" s="24"/>
      <c r="E147" s="24"/>
    </row>
    <row r="148" spans="1:5" s="55" customFormat="1" ht="15.45" customHeight="1" x14ac:dyDescent="0.3">
      <c r="A148" s="6"/>
      <c r="B148" s="6"/>
      <c r="C148" s="1" t="s">
        <v>37</v>
      </c>
      <c r="D148" s="24"/>
      <c r="E148" s="24"/>
    </row>
    <row r="149" spans="1:5" s="55" customFormat="1" x14ac:dyDescent="0.3">
      <c r="A149" s="6"/>
      <c r="B149" s="6"/>
      <c r="C149" s="1" t="s">
        <v>39</v>
      </c>
      <c r="D149" s="24"/>
      <c r="E149" s="24"/>
    </row>
    <row r="150" spans="1:5" s="55" customFormat="1" x14ac:dyDescent="0.3">
      <c r="A150" s="6"/>
      <c r="B150" s="6"/>
      <c r="C150" s="1" t="s">
        <v>38</v>
      </c>
      <c r="D150" s="24"/>
      <c r="E150" s="24"/>
    </row>
    <row r="151" spans="1:5" s="55" customFormat="1" x14ac:dyDescent="0.3">
      <c r="A151" s="6"/>
      <c r="B151" s="6"/>
      <c r="C151" s="1" t="s">
        <v>115</v>
      </c>
      <c r="D151" s="24"/>
      <c r="E151" s="24"/>
    </row>
    <row r="152" spans="1:5" s="55" customFormat="1" ht="43.2" x14ac:dyDescent="0.3">
      <c r="A152" s="6"/>
      <c r="B152" s="6"/>
      <c r="C152" s="1" t="s">
        <v>230</v>
      </c>
      <c r="D152" s="24"/>
      <c r="E152" s="24"/>
    </row>
    <row r="153" spans="1:5" s="55" customFormat="1" x14ac:dyDescent="0.3">
      <c r="A153" s="6"/>
      <c r="B153" s="6"/>
      <c r="C153" s="1" t="s">
        <v>40</v>
      </c>
      <c r="D153" s="24"/>
      <c r="E153" s="24"/>
    </row>
    <row r="154" spans="1:5" s="55" customFormat="1" x14ac:dyDescent="0.3">
      <c r="A154" s="6"/>
      <c r="B154" s="6"/>
      <c r="C154" s="1" t="s">
        <v>41</v>
      </c>
      <c r="D154" s="24"/>
      <c r="E154" s="24"/>
    </row>
    <row r="155" spans="1:5" x14ac:dyDescent="0.3">
      <c r="A155" s="2">
        <v>6</v>
      </c>
      <c r="B155" s="2" t="s">
        <v>4</v>
      </c>
      <c r="C155" s="5" t="s">
        <v>42</v>
      </c>
      <c r="D155" s="27"/>
      <c r="E155" s="27"/>
    </row>
    <row r="156" spans="1:5" s="55" customFormat="1" ht="43.2" x14ac:dyDescent="0.3">
      <c r="A156" s="6"/>
      <c r="B156" s="6"/>
      <c r="C156" s="1" t="s">
        <v>227</v>
      </c>
      <c r="D156" s="24"/>
      <c r="E156" s="46"/>
    </row>
    <row r="157" spans="1:5" s="55" customFormat="1" x14ac:dyDescent="0.3">
      <c r="A157" s="6"/>
      <c r="B157" s="6"/>
      <c r="C157" s="1" t="s">
        <v>34</v>
      </c>
      <c r="D157" s="29"/>
      <c r="E157" s="24"/>
    </row>
    <row r="158" spans="1:5" s="55" customFormat="1" x14ac:dyDescent="0.3">
      <c r="A158" s="6"/>
      <c r="B158" s="6"/>
      <c r="C158" s="1" t="s">
        <v>193</v>
      </c>
      <c r="D158" s="24"/>
      <c r="E158" s="28"/>
    </row>
    <row r="159" spans="1:5" s="55" customFormat="1" ht="43.2" x14ac:dyDescent="0.3">
      <c r="A159" s="6"/>
      <c r="B159" s="6"/>
      <c r="C159" s="1" t="s">
        <v>197</v>
      </c>
      <c r="D159" s="29"/>
      <c r="E159" s="24"/>
    </row>
    <row r="160" spans="1:5" s="55" customFormat="1" ht="28.8" x14ac:dyDescent="0.3">
      <c r="A160" s="6"/>
      <c r="B160" s="6"/>
      <c r="C160" s="1" t="s">
        <v>247</v>
      </c>
      <c r="D160" s="24"/>
      <c r="E160" s="24"/>
    </row>
    <row r="161" spans="1:5" s="55" customFormat="1" ht="28.8" x14ac:dyDescent="0.3">
      <c r="A161" s="6"/>
      <c r="B161" s="6"/>
      <c r="C161" s="1" t="s">
        <v>248</v>
      </c>
      <c r="D161" s="24"/>
      <c r="E161" s="24"/>
    </row>
    <row r="162" spans="1:5" s="55" customFormat="1" ht="28.8" x14ac:dyDescent="0.3">
      <c r="A162" s="6"/>
      <c r="B162" s="6"/>
      <c r="C162" s="1" t="s">
        <v>43</v>
      </c>
      <c r="D162" s="24"/>
      <c r="E162" s="28"/>
    </row>
    <row r="163" spans="1:5" s="55" customFormat="1" x14ac:dyDescent="0.3">
      <c r="A163" s="6"/>
      <c r="B163" s="6"/>
      <c r="C163" s="1" t="s">
        <v>116</v>
      </c>
      <c r="D163" s="24"/>
      <c r="E163" s="24"/>
    </row>
    <row r="164" spans="1:5" s="55" customFormat="1" x14ac:dyDescent="0.3">
      <c r="A164" s="6"/>
      <c r="B164" s="6"/>
      <c r="C164" s="1" t="s">
        <v>44</v>
      </c>
      <c r="D164" s="28"/>
      <c r="E164" s="28"/>
    </row>
    <row r="165" spans="1:5" s="55" customFormat="1" x14ac:dyDescent="0.3">
      <c r="A165" s="6"/>
      <c r="B165" s="6"/>
      <c r="C165" s="1" t="s">
        <v>117</v>
      </c>
      <c r="D165" s="29"/>
      <c r="E165" s="24"/>
    </row>
    <row r="166" spans="1:5" s="55" customFormat="1" x14ac:dyDescent="0.3">
      <c r="A166" s="6"/>
      <c r="B166" s="6"/>
      <c r="C166" s="1" t="s">
        <v>45</v>
      </c>
      <c r="D166" s="24"/>
      <c r="E166" s="24"/>
    </row>
    <row r="167" spans="1:5" s="55" customFormat="1" x14ac:dyDescent="0.3">
      <c r="A167" s="6"/>
      <c r="B167" s="6"/>
      <c r="C167" s="9" t="s">
        <v>249</v>
      </c>
      <c r="D167" s="24"/>
      <c r="E167" s="24"/>
    </row>
    <row r="168" spans="1:5" s="55" customFormat="1" x14ac:dyDescent="0.3">
      <c r="A168" s="6"/>
      <c r="B168" s="6"/>
      <c r="C168" s="1" t="s">
        <v>118</v>
      </c>
      <c r="D168" s="24"/>
      <c r="E168" s="28"/>
    </row>
    <row r="169" spans="1:5" s="55" customFormat="1" x14ac:dyDescent="0.3">
      <c r="A169" s="6"/>
      <c r="B169" s="6"/>
      <c r="C169" s="1" t="s">
        <v>46</v>
      </c>
      <c r="D169" s="24"/>
      <c r="E169" s="28"/>
    </row>
    <row r="170" spans="1:5" s="55" customFormat="1" x14ac:dyDescent="0.3">
      <c r="A170" s="6"/>
      <c r="B170" s="6"/>
      <c r="C170" s="1" t="s">
        <v>189</v>
      </c>
      <c r="D170" s="24"/>
      <c r="E170" s="24"/>
    </row>
    <row r="171" spans="1:5" s="55" customFormat="1" x14ac:dyDescent="0.3">
      <c r="A171" s="6"/>
      <c r="B171" s="6"/>
      <c r="C171" s="1" t="s">
        <v>47</v>
      </c>
      <c r="D171" s="24"/>
      <c r="E171" s="24"/>
    </row>
    <row r="172" spans="1:5" s="55" customFormat="1" x14ac:dyDescent="0.3">
      <c r="A172" s="6"/>
      <c r="B172" s="6"/>
      <c r="C172" s="1" t="s">
        <v>48</v>
      </c>
      <c r="D172" s="24"/>
      <c r="E172" s="24"/>
    </row>
    <row r="173" spans="1:5" s="55" customFormat="1" x14ac:dyDescent="0.3">
      <c r="A173" s="6"/>
      <c r="B173" s="6"/>
      <c r="C173" s="1" t="s">
        <v>143</v>
      </c>
      <c r="D173" s="24"/>
      <c r="E173" s="24"/>
    </row>
    <row r="174" spans="1:5" s="55" customFormat="1" ht="28.8" x14ac:dyDescent="0.3">
      <c r="A174" s="6"/>
      <c r="B174" s="6"/>
      <c r="C174" s="1" t="s">
        <v>198</v>
      </c>
      <c r="D174" s="34"/>
      <c r="E174" s="28"/>
    </row>
    <row r="175" spans="1:5" s="55" customFormat="1" ht="43.2" x14ac:dyDescent="0.3">
      <c r="A175" s="6"/>
      <c r="B175" s="6"/>
      <c r="C175" s="1" t="s">
        <v>233</v>
      </c>
      <c r="D175" s="34"/>
      <c r="E175" s="28"/>
    </row>
    <row r="176" spans="1:5" s="55" customFormat="1" x14ac:dyDescent="0.3">
      <c r="A176" s="6"/>
      <c r="B176" s="6"/>
      <c r="C176" s="1" t="s">
        <v>119</v>
      </c>
      <c r="D176" s="34"/>
      <c r="E176" s="24"/>
    </row>
    <row r="177" spans="1:5" s="55" customFormat="1" ht="28.8" x14ac:dyDescent="0.3">
      <c r="A177" s="6"/>
      <c r="B177" s="6"/>
      <c r="C177" s="1" t="s">
        <v>200</v>
      </c>
      <c r="D177" s="34"/>
      <c r="E177" s="24"/>
    </row>
    <row r="178" spans="1:5" s="55" customFormat="1" x14ac:dyDescent="0.3">
      <c r="A178" s="6"/>
      <c r="B178" s="6"/>
      <c r="C178" s="1" t="s">
        <v>167</v>
      </c>
      <c r="D178" s="44"/>
      <c r="E178" s="24"/>
    </row>
    <row r="179" spans="1:5" x14ac:dyDescent="0.3">
      <c r="A179" s="2">
        <v>7</v>
      </c>
      <c r="B179" s="2" t="s">
        <v>5</v>
      </c>
      <c r="C179" s="5" t="s">
        <v>68</v>
      </c>
      <c r="D179" s="27"/>
      <c r="E179" s="27"/>
    </row>
    <row r="180" spans="1:5" s="55" customFormat="1" ht="28.8" x14ac:dyDescent="0.3">
      <c r="A180" s="6"/>
      <c r="B180" s="6"/>
      <c r="C180" s="1" t="s">
        <v>228</v>
      </c>
      <c r="D180" s="24"/>
      <c r="E180" s="24"/>
    </row>
    <row r="181" spans="1:5" s="55" customFormat="1" ht="28.8" x14ac:dyDescent="0.3">
      <c r="A181" s="6"/>
      <c r="B181" s="6"/>
      <c r="C181" s="1" t="s">
        <v>156</v>
      </c>
      <c r="D181" s="24"/>
      <c r="E181" s="24"/>
    </row>
    <row r="182" spans="1:5" s="55" customFormat="1" x14ac:dyDescent="0.3">
      <c r="A182" s="6"/>
      <c r="B182" s="6"/>
      <c r="C182" s="1" t="s">
        <v>49</v>
      </c>
      <c r="D182" s="24"/>
      <c r="E182" s="24"/>
    </row>
    <row r="183" spans="1:5" s="55" customFormat="1" x14ac:dyDescent="0.3">
      <c r="A183" s="6"/>
      <c r="B183" s="6"/>
      <c r="C183" s="1" t="s">
        <v>121</v>
      </c>
      <c r="D183" s="24"/>
      <c r="E183" s="28"/>
    </row>
    <row r="184" spans="1:5" s="55" customFormat="1" x14ac:dyDescent="0.3">
      <c r="A184" s="6"/>
      <c r="B184" s="6"/>
      <c r="C184" s="1" t="s">
        <v>147</v>
      </c>
      <c r="D184" s="24"/>
      <c r="E184" s="24"/>
    </row>
    <row r="185" spans="1:5" s="55" customFormat="1" ht="28.8" x14ac:dyDescent="0.3">
      <c r="A185" s="6"/>
      <c r="B185" s="6"/>
      <c r="C185" s="1" t="s">
        <v>146</v>
      </c>
      <c r="D185" s="24"/>
      <c r="E185" s="24"/>
    </row>
    <row r="186" spans="1:5" s="55" customFormat="1" ht="28.8" x14ac:dyDescent="0.3">
      <c r="A186" s="6"/>
      <c r="B186" s="6"/>
      <c r="C186" s="1" t="s">
        <v>43</v>
      </c>
      <c r="D186" s="24"/>
      <c r="E186" s="24"/>
    </row>
    <row r="187" spans="1:5" s="55" customFormat="1" x14ac:dyDescent="0.3">
      <c r="A187" s="6"/>
      <c r="B187" s="6"/>
      <c r="C187" s="1" t="s">
        <v>50</v>
      </c>
      <c r="D187" s="24"/>
      <c r="E187" s="24"/>
    </row>
    <row r="188" spans="1:5" s="55" customFormat="1" x14ac:dyDescent="0.3">
      <c r="A188" s="6"/>
      <c r="B188" s="6"/>
      <c r="C188" s="1" t="s">
        <v>167</v>
      </c>
      <c r="D188" s="24"/>
      <c r="E188" s="24"/>
    </row>
    <row r="189" spans="1:5" x14ac:dyDescent="0.3">
      <c r="A189" s="2">
        <v>8</v>
      </c>
      <c r="B189" s="2" t="s">
        <v>7</v>
      </c>
      <c r="C189" s="5" t="s">
        <v>69</v>
      </c>
      <c r="D189" s="27"/>
      <c r="E189" s="27"/>
    </row>
    <row r="190" spans="1:5" s="55" customFormat="1" ht="28.8" x14ac:dyDescent="0.3">
      <c r="A190" s="6"/>
      <c r="B190" s="6"/>
      <c r="C190" s="1" t="s">
        <v>101</v>
      </c>
      <c r="D190" s="24"/>
      <c r="E190" s="24"/>
    </row>
    <row r="191" spans="1:5" s="55" customFormat="1" x14ac:dyDescent="0.3">
      <c r="A191" s="6"/>
      <c r="B191" s="6"/>
      <c r="C191" s="1" t="s">
        <v>194</v>
      </c>
      <c r="D191" s="24"/>
      <c r="E191" s="24"/>
    </row>
    <row r="192" spans="1:5" s="55" customFormat="1" x14ac:dyDescent="0.3">
      <c r="A192" s="6"/>
      <c r="B192" s="6"/>
      <c r="C192" s="1" t="s">
        <v>51</v>
      </c>
      <c r="D192" s="24"/>
      <c r="E192" s="28"/>
    </row>
    <row r="193" spans="1:5" s="55" customFormat="1" x14ac:dyDescent="0.3">
      <c r="A193" s="6"/>
      <c r="B193" s="6"/>
      <c r="C193" s="1" t="s">
        <v>122</v>
      </c>
      <c r="D193" s="24"/>
      <c r="E193" s="28"/>
    </row>
    <row r="194" spans="1:5" s="55" customFormat="1" x14ac:dyDescent="0.3">
      <c r="A194" s="6"/>
      <c r="B194" s="6"/>
      <c r="C194" s="1" t="s">
        <v>196</v>
      </c>
      <c r="D194" s="24"/>
      <c r="E194" s="24"/>
    </row>
    <row r="195" spans="1:5" x14ac:dyDescent="0.3">
      <c r="A195" s="2">
        <v>9</v>
      </c>
      <c r="B195" s="2" t="s">
        <v>9</v>
      </c>
      <c r="C195" s="5" t="s">
        <v>70</v>
      </c>
      <c r="D195" s="27"/>
      <c r="E195" s="27"/>
    </row>
    <row r="196" spans="1:5" s="55" customFormat="1" x14ac:dyDescent="0.3">
      <c r="A196" s="2"/>
      <c r="B196" s="2"/>
      <c r="C196" s="8" t="s">
        <v>141</v>
      </c>
      <c r="D196" s="36"/>
      <c r="E196" s="31"/>
    </row>
    <row r="197" spans="1:5" s="55" customFormat="1" ht="28.8" x14ac:dyDescent="0.3">
      <c r="A197" s="6"/>
      <c r="B197" s="6"/>
      <c r="C197" s="1" t="s">
        <v>57</v>
      </c>
      <c r="D197" s="24"/>
      <c r="E197" s="24"/>
    </row>
    <row r="198" spans="1:5" s="55" customFormat="1" x14ac:dyDescent="0.3">
      <c r="A198" s="6"/>
      <c r="B198" s="6"/>
      <c r="C198" s="1" t="s">
        <v>199</v>
      </c>
      <c r="D198" s="24"/>
      <c r="E198" s="24"/>
    </row>
    <row r="199" spans="1:5" s="55" customFormat="1" x14ac:dyDescent="0.3">
      <c r="A199" s="6"/>
      <c r="B199" s="6"/>
      <c r="C199" s="1" t="s">
        <v>195</v>
      </c>
      <c r="D199" s="24"/>
      <c r="E199" s="24"/>
    </row>
    <row r="200" spans="1:5" s="55" customFormat="1" x14ac:dyDescent="0.3">
      <c r="A200" s="6"/>
      <c r="B200" s="6"/>
      <c r="C200" s="1" t="s">
        <v>64</v>
      </c>
      <c r="D200" s="24"/>
      <c r="E200" s="24"/>
    </row>
    <row r="201" spans="1:5" s="55" customFormat="1" x14ac:dyDescent="0.3">
      <c r="A201" s="2"/>
      <c r="B201" s="2"/>
      <c r="C201" s="8" t="s">
        <v>142</v>
      </c>
      <c r="D201" s="45"/>
      <c r="E201" s="31"/>
    </row>
    <row r="202" spans="1:5" s="55" customFormat="1" x14ac:dyDescent="0.3">
      <c r="A202" s="6"/>
      <c r="B202" s="6"/>
      <c r="C202" s="1" t="s">
        <v>263</v>
      </c>
      <c r="D202" s="24"/>
      <c r="E202" s="24"/>
    </row>
    <row r="203" spans="1:5" s="55" customFormat="1" x14ac:dyDescent="0.3">
      <c r="A203" s="6"/>
      <c r="B203" s="6"/>
      <c r="C203" s="1" t="s">
        <v>195</v>
      </c>
      <c r="D203" s="24"/>
      <c r="E203" s="24"/>
    </row>
    <row r="204" spans="1:5" s="55" customFormat="1" x14ac:dyDescent="0.3">
      <c r="A204" s="6"/>
      <c r="B204" s="6"/>
      <c r="C204" s="1" t="s">
        <v>64</v>
      </c>
      <c r="D204" s="24"/>
      <c r="E204" s="24"/>
    </row>
    <row r="205" spans="1:5" s="55" customFormat="1" ht="28.8" x14ac:dyDescent="0.3">
      <c r="A205" s="6"/>
      <c r="B205" s="6"/>
      <c r="C205" s="1" t="s">
        <v>149</v>
      </c>
      <c r="D205" s="24"/>
      <c r="E205" s="24"/>
    </row>
    <row r="206" spans="1:5" s="55" customFormat="1" x14ac:dyDescent="0.3">
      <c r="A206" s="2"/>
      <c r="B206" s="2"/>
      <c r="C206" s="8" t="s">
        <v>142</v>
      </c>
      <c r="D206" s="31"/>
      <c r="E206" s="27"/>
    </row>
    <row r="207" spans="1:5" s="55" customFormat="1" x14ac:dyDescent="0.3">
      <c r="A207" s="6"/>
      <c r="B207" s="6"/>
      <c r="C207" s="1" t="s">
        <v>148</v>
      </c>
      <c r="D207" s="24"/>
      <c r="E207" s="24"/>
    </row>
    <row r="208" spans="1:5" s="55" customFormat="1" x14ac:dyDescent="0.3">
      <c r="A208" s="6"/>
      <c r="B208" s="6"/>
      <c r="C208" s="1" t="s">
        <v>195</v>
      </c>
      <c r="D208" s="24"/>
      <c r="E208" s="24"/>
    </row>
    <row r="209" spans="1:5" s="55" customFormat="1" x14ac:dyDescent="0.3">
      <c r="A209" s="6"/>
      <c r="B209" s="6"/>
      <c r="C209" s="1" t="s">
        <v>64</v>
      </c>
      <c r="D209" s="24"/>
      <c r="E209" s="24"/>
    </row>
    <row r="210" spans="1:5" s="55" customFormat="1" ht="28.8" x14ac:dyDescent="0.3">
      <c r="A210" s="6"/>
      <c r="B210" s="6"/>
      <c r="C210" s="1" t="s">
        <v>149</v>
      </c>
      <c r="D210" s="24"/>
      <c r="E210" s="24"/>
    </row>
    <row r="211" spans="1:5" x14ac:dyDescent="0.3">
      <c r="A211" s="2">
        <v>10</v>
      </c>
      <c r="B211" s="2" t="s">
        <v>11</v>
      </c>
      <c r="C211" s="5" t="s">
        <v>71</v>
      </c>
      <c r="D211" s="27"/>
      <c r="E211" s="27"/>
    </row>
    <row r="212" spans="1:5" s="55" customFormat="1" x14ac:dyDescent="0.3">
      <c r="A212" s="6"/>
      <c r="B212" s="6"/>
      <c r="C212" s="1" t="s">
        <v>52</v>
      </c>
      <c r="D212" s="24"/>
      <c r="E212" s="24"/>
    </row>
    <row r="213" spans="1:5" s="55" customFormat="1" ht="28.8" x14ac:dyDescent="0.3">
      <c r="A213" s="6"/>
      <c r="B213" s="6"/>
      <c r="C213" s="1" t="s">
        <v>53</v>
      </c>
      <c r="D213" s="24"/>
      <c r="E213" s="24"/>
    </row>
    <row r="214" spans="1:5" s="55" customFormat="1" x14ac:dyDescent="0.3">
      <c r="A214" s="6"/>
      <c r="B214" s="6"/>
      <c r="C214" s="1" t="s">
        <v>63</v>
      </c>
      <c r="D214" s="24"/>
      <c r="E214" s="24"/>
    </row>
    <row r="215" spans="1:5" s="55" customFormat="1" ht="28.8" x14ac:dyDescent="0.3">
      <c r="A215" s="6"/>
      <c r="B215" s="6"/>
      <c r="C215" s="1" t="s">
        <v>54</v>
      </c>
      <c r="D215" s="24"/>
      <c r="E215" s="24"/>
    </row>
    <row r="216" spans="1:5" s="55" customFormat="1" x14ac:dyDescent="0.3">
      <c r="A216" s="6"/>
      <c r="B216" s="6"/>
      <c r="C216" s="1" t="s">
        <v>55</v>
      </c>
      <c r="D216" s="24"/>
      <c r="E216" s="24"/>
    </row>
    <row r="217" spans="1:5" x14ac:dyDescent="0.3">
      <c r="A217" s="2">
        <v>11</v>
      </c>
      <c r="B217" s="2" t="s">
        <v>13</v>
      </c>
      <c r="C217" s="5" t="s">
        <v>72</v>
      </c>
      <c r="D217" s="37"/>
      <c r="E217" s="27"/>
    </row>
    <row r="218" spans="1:5" s="55" customFormat="1" x14ac:dyDescent="0.3">
      <c r="A218" s="6"/>
      <c r="B218" s="6"/>
      <c r="C218" s="1" t="s">
        <v>241</v>
      </c>
      <c r="D218" s="24"/>
      <c r="E218" s="24"/>
    </row>
    <row r="219" spans="1:5" s="55" customFormat="1" x14ac:dyDescent="0.3">
      <c r="A219" s="6"/>
      <c r="B219" s="6"/>
      <c r="C219" s="1" t="s">
        <v>34</v>
      </c>
      <c r="D219" s="24"/>
      <c r="E219" s="24"/>
    </row>
    <row r="220" spans="1:5" s="55" customFormat="1" x14ac:dyDescent="0.3">
      <c r="A220" s="6"/>
      <c r="B220" s="6"/>
      <c r="C220" s="1" t="s">
        <v>63</v>
      </c>
      <c r="D220" s="24"/>
      <c r="E220" s="24"/>
    </row>
    <row r="221" spans="1:5" s="55" customFormat="1" ht="28.8" x14ac:dyDescent="0.3">
      <c r="A221" s="6"/>
      <c r="B221" s="6"/>
      <c r="C221" s="1" t="s">
        <v>56</v>
      </c>
      <c r="D221" s="24"/>
      <c r="E221" s="24"/>
    </row>
    <row r="222" spans="1:5" x14ac:dyDescent="0.3">
      <c r="A222" s="2">
        <v>12</v>
      </c>
      <c r="B222" s="2" t="s">
        <v>15</v>
      </c>
      <c r="C222" s="5" t="s">
        <v>73</v>
      </c>
      <c r="D222" s="37"/>
      <c r="E222" s="27"/>
    </row>
    <row r="223" spans="1:5" s="55" customFormat="1" ht="28.8" x14ac:dyDescent="0.3">
      <c r="A223" s="6"/>
      <c r="B223" s="6"/>
      <c r="C223" s="1" t="s">
        <v>150</v>
      </c>
      <c r="D223" s="38"/>
      <c r="E223" s="58"/>
    </row>
    <row r="224" spans="1:5" s="55" customFormat="1" ht="28.8" x14ac:dyDescent="0.3">
      <c r="A224" s="6"/>
      <c r="B224" s="6"/>
      <c r="C224" s="1" t="s">
        <v>264</v>
      </c>
      <c r="D224" s="38"/>
      <c r="E224" s="58"/>
    </row>
    <row r="225" spans="1:5" s="55" customFormat="1" ht="28.8" x14ac:dyDescent="0.3">
      <c r="A225" s="6"/>
      <c r="B225" s="6"/>
      <c r="C225" s="1" t="s">
        <v>132</v>
      </c>
      <c r="D225" s="38"/>
      <c r="E225" s="58"/>
    </row>
    <row r="226" spans="1:5" s="55" customFormat="1" x14ac:dyDescent="0.3">
      <c r="A226" s="6"/>
      <c r="B226" s="6"/>
      <c r="C226" s="1" t="s">
        <v>65</v>
      </c>
      <c r="D226" s="38"/>
      <c r="E226" s="28"/>
    </row>
    <row r="227" spans="1:5" s="55" customFormat="1" ht="28.8" x14ac:dyDescent="0.3">
      <c r="A227" s="6"/>
      <c r="B227" s="6"/>
      <c r="C227" s="1" t="s">
        <v>57</v>
      </c>
      <c r="D227" s="38"/>
      <c r="E227" s="58"/>
    </row>
    <row r="228" spans="1:5" s="55" customFormat="1" ht="28.8" x14ac:dyDescent="0.3">
      <c r="A228" s="6"/>
      <c r="B228" s="6"/>
      <c r="C228" s="1" t="s">
        <v>58</v>
      </c>
      <c r="D228" s="39"/>
      <c r="E228" s="58"/>
    </row>
    <row r="229" spans="1:5" x14ac:dyDescent="0.3">
      <c r="A229" s="2">
        <v>13</v>
      </c>
      <c r="B229" s="2" t="s">
        <v>17</v>
      </c>
      <c r="C229" s="5" t="s">
        <v>74</v>
      </c>
      <c r="D229" s="27"/>
      <c r="E229" s="27"/>
    </row>
    <row r="230" spans="1:5" s="55" customFormat="1" ht="28.8" x14ac:dyDescent="0.3">
      <c r="A230" s="6"/>
      <c r="B230" s="6"/>
      <c r="C230" s="1" t="s">
        <v>123</v>
      </c>
      <c r="D230" s="24"/>
      <c r="E230" s="24"/>
    </row>
    <row r="231" spans="1:5" s="55" customFormat="1" x14ac:dyDescent="0.3">
      <c r="A231" s="6"/>
      <c r="B231" s="6"/>
      <c r="C231" s="1" t="s">
        <v>102</v>
      </c>
      <c r="D231" s="24"/>
      <c r="E231" s="24"/>
    </row>
    <row r="232" spans="1:5" s="55" customFormat="1" ht="28.8" x14ac:dyDescent="0.3">
      <c r="A232" s="6"/>
      <c r="B232" s="6"/>
      <c r="C232" s="1" t="s">
        <v>185</v>
      </c>
      <c r="D232" s="24"/>
      <c r="E232" s="24"/>
    </row>
    <row r="233" spans="1:5" s="55" customFormat="1" x14ac:dyDescent="0.3">
      <c r="A233" s="6"/>
      <c r="B233" s="6"/>
      <c r="C233" s="1" t="s">
        <v>59</v>
      </c>
      <c r="D233" s="24"/>
      <c r="E233" s="28"/>
    </row>
    <row r="234" spans="1:5" s="55" customFormat="1" x14ac:dyDescent="0.3">
      <c r="A234" s="6"/>
      <c r="B234" s="6"/>
      <c r="C234" s="1" t="s">
        <v>112</v>
      </c>
      <c r="D234" s="24"/>
      <c r="E234" s="24"/>
    </row>
    <row r="235" spans="1:5" s="55" customFormat="1" x14ac:dyDescent="0.3">
      <c r="A235" s="6"/>
      <c r="B235" s="6"/>
      <c r="C235" s="1" t="s">
        <v>124</v>
      </c>
      <c r="D235" s="24"/>
      <c r="E235" s="24"/>
    </row>
    <row r="236" spans="1:5" s="55" customFormat="1" x14ac:dyDescent="0.3">
      <c r="A236" s="6"/>
      <c r="B236" s="6"/>
      <c r="C236" s="1" t="s">
        <v>60</v>
      </c>
      <c r="D236" s="29"/>
      <c r="E236" s="24"/>
    </row>
    <row r="237" spans="1:5" s="55" customFormat="1" x14ac:dyDescent="0.3">
      <c r="A237" s="6"/>
      <c r="B237" s="6"/>
      <c r="C237" s="1" t="s">
        <v>265</v>
      </c>
      <c r="D237" s="24"/>
      <c r="E237" s="28"/>
    </row>
    <row r="238" spans="1:5" s="55" customFormat="1" x14ac:dyDescent="0.3">
      <c r="A238" s="6"/>
      <c r="B238" s="6"/>
      <c r="C238" s="1" t="s">
        <v>157</v>
      </c>
      <c r="D238" s="24"/>
      <c r="E238" s="24"/>
    </row>
    <row r="239" spans="1:5" s="55" customFormat="1" ht="28.8" x14ac:dyDescent="0.3">
      <c r="A239" s="6"/>
      <c r="B239" s="6"/>
      <c r="C239" s="1" t="s">
        <v>158</v>
      </c>
      <c r="D239" s="24"/>
      <c r="E239" s="24"/>
    </row>
    <row r="240" spans="1:5" s="55" customFormat="1" ht="43.2" x14ac:dyDescent="0.3">
      <c r="A240" s="6"/>
      <c r="B240" s="6"/>
      <c r="C240" s="1" t="s">
        <v>169</v>
      </c>
      <c r="D240" s="46"/>
      <c r="E240" s="24"/>
    </row>
    <row r="241" spans="1:5" s="55" customFormat="1" x14ac:dyDescent="0.3">
      <c r="A241" s="6"/>
      <c r="B241" s="6"/>
      <c r="C241" s="1" t="s">
        <v>168</v>
      </c>
      <c r="D241" s="24"/>
      <c r="E241" s="24"/>
    </row>
    <row r="242" spans="1:5" ht="28.8" x14ac:dyDescent="0.3">
      <c r="A242" s="2">
        <v>14</v>
      </c>
      <c r="B242" s="2" t="s">
        <v>19</v>
      </c>
      <c r="C242" s="5" t="s">
        <v>177</v>
      </c>
      <c r="D242" s="27"/>
      <c r="E242" s="27"/>
    </row>
    <row r="243" spans="1:5" s="55" customFormat="1" ht="28.8" x14ac:dyDescent="0.3">
      <c r="A243" s="6"/>
      <c r="B243" s="6"/>
      <c r="C243" s="9" t="s">
        <v>250</v>
      </c>
      <c r="D243" s="24"/>
      <c r="E243" s="24"/>
    </row>
    <row r="244" spans="1:5" s="55" customFormat="1" ht="86.4" x14ac:dyDescent="0.3">
      <c r="A244" s="6"/>
      <c r="B244" s="6"/>
      <c r="C244" s="9" t="s">
        <v>178</v>
      </c>
      <c r="D244" s="24"/>
      <c r="E244" s="24"/>
    </row>
    <row r="245" spans="1:5" s="55" customFormat="1" ht="72" x14ac:dyDescent="0.3">
      <c r="A245" s="6"/>
      <c r="B245" s="6"/>
      <c r="C245" s="1" t="s">
        <v>234</v>
      </c>
      <c r="D245" s="24"/>
      <c r="E245" s="24"/>
    </row>
    <row r="246" spans="1:5" s="55" customFormat="1" x14ac:dyDescent="0.3">
      <c r="A246" s="6"/>
      <c r="B246" s="6"/>
      <c r="C246" s="1" t="s">
        <v>125</v>
      </c>
      <c r="D246" s="47"/>
      <c r="E246" s="28"/>
    </row>
    <row r="247" spans="1:5" s="55" customFormat="1" ht="28.8" x14ac:dyDescent="0.3">
      <c r="A247" s="6"/>
      <c r="B247" s="6"/>
      <c r="C247" s="1" t="s">
        <v>61</v>
      </c>
      <c r="D247" s="24"/>
      <c r="E247" s="24"/>
    </row>
    <row r="248" spans="1:5" x14ac:dyDescent="0.3">
      <c r="A248" s="2">
        <v>15</v>
      </c>
      <c r="B248" s="2" t="s">
        <v>20</v>
      </c>
      <c r="C248" s="5" t="s">
        <v>62</v>
      </c>
      <c r="D248" s="27"/>
      <c r="E248" s="27"/>
    </row>
    <row r="249" spans="1:5" s="7" customFormat="1" ht="28.8" x14ac:dyDescent="0.3">
      <c r="A249" s="53"/>
      <c r="B249" s="53"/>
      <c r="C249" s="1" t="s">
        <v>126</v>
      </c>
      <c r="D249" s="24"/>
      <c r="E249" s="24"/>
    </row>
    <row r="250" spans="1:5" s="7" customFormat="1" ht="28.8" x14ac:dyDescent="0.3">
      <c r="A250" s="53"/>
      <c r="B250" s="53"/>
      <c r="C250" s="1" t="s">
        <v>127</v>
      </c>
      <c r="D250" s="24"/>
      <c r="E250" s="24"/>
    </row>
    <row r="251" spans="1:5" s="7" customFormat="1" ht="28.8" x14ac:dyDescent="0.3">
      <c r="A251" s="53"/>
      <c r="B251" s="53"/>
      <c r="C251" s="1" t="s">
        <v>128</v>
      </c>
      <c r="D251" s="24"/>
      <c r="E251" s="24"/>
    </row>
    <row r="252" spans="1:5" s="7" customFormat="1" ht="43.2" x14ac:dyDescent="0.3">
      <c r="A252" s="53"/>
      <c r="B252" s="53"/>
      <c r="C252" s="1" t="s">
        <v>129</v>
      </c>
      <c r="D252" s="24"/>
      <c r="E252" s="24"/>
    </row>
    <row r="253" spans="1:5" s="7" customFormat="1" ht="28.8" x14ac:dyDescent="0.3">
      <c r="A253" s="53"/>
      <c r="B253" s="53"/>
      <c r="C253" s="1" t="s">
        <v>242</v>
      </c>
      <c r="D253" s="24"/>
      <c r="E253" s="24"/>
    </row>
    <row r="254" spans="1:5" s="7" customFormat="1" ht="86.4" x14ac:dyDescent="0.3">
      <c r="A254" s="53"/>
      <c r="B254" s="53"/>
      <c r="C254" s="1" t="s">
        <v>130</v>
      </c>
      <c r="D254" s="24"/>
      <c r="E254" s="24"/>
    </row>
    <row r="255" spans="1:5" x14ac:dyDescent="0.3">
      <c r="A255" s="2">
        <v>16</v>
      </c>
      <c r="B255" s="2" t="s">
        <v>21</v>
      </c>
      <c r="C255" s="5" t="s">
        <v>133</v>
      </c>
      <c r="D255" s="37"/>
      <c r="E255" s="27"/>
    </row>
    <row r="256" spans="1:5" s="55" customFormat="1" ht="28.8" x14ac:dyDescent="0.3">
      <c r="A256" s="6"/>
      <c r="B256" s="6"/>
      <c r="C256" s="1" t="s">
        <v>66</v>
      </c>
      <c r="D256" s="24"/>
      <c r="E256" s="24"/>
    </row>
    <row r="257" spans="1:5" s="55" customFormat="1" x14ac:dyDescent="0.3">
      <c r="A257" s="6"/>
      <c r="B257" s="6"/>
      <c r="C257" s="1" t="s">
        <v>134</v>
      </c>
      <c r="D257" s="24"/>
      <c r="E257" s="24"/>
    </row>
    <row r="258" spans="1:5" s="55" customFormat="1" x14ac:dyDescent="0.3">
      <c r="A258" s="6"/>
      <c r="B258" s="6"/>
      <c r="C258" s="1" t="s">
        <v>131</v>
      </c>
      <c r="D258" s="24"/>
      <c r="E258" s="24"/>
    </row>
    <row r="259" spans="1:5" s="55" customFormat="1" x14ac:dyDescent="0.3">
      <c r="A259" s="6"/>
      <c r="B259" s="6"/>
      <c r="C259" s="1" t="s">
        <v>229</v>
      </c>
      <c r="D259" s="24"/>
      <c r="E259" s="24"/>
    </row>
    <row r="260" spans="1:5" s="55" customFormat="1" x14ac:dyDescent="0.3">
      <c r="A260" s="6"/>
      <c r="B260" s="6"/>
      <c r="C260" s="1" t="s">
        <v>136</v>
      </c>
      <c r="D260" s="24"/>
      <c r="E260" s="28"/>
    </row>
    <row r="261" spans="1:5" ht="28.8" x14ac:dyDescent="0.3">
      <c r="A261" s="2">
        <v>17</v>
      </c>
      <c r="B261" s="2" t="s">
        <v>22</v>
      </c>
      <c r="C261" s="5" t="s">
        <v>75</v>
      </c>
      <c r="D261" s="27"/>
      <c r="E261" s="27"/>
    </row>
    <row r="262" spans="1:5" s="7" customFormat="1" x14ac:dyDescent="0.3">
      <c r="A262" s="53"/>
      <c r="B262" s="53"/>
      <c r="C262" s="1" t="s">
        <v>135</v>
      </c>
      <c r="D262" s="24"/>
      <c r="E262" s="24"/>
    </row>
    <row r="263" spans="1:5" s="7" customFormat="1" ht="28.8" x14ac:dyDescent="0.3">
      <c r="A263" s="53"/>
      <c r="B263" s="53"/>
      <c r="C263" s="1" t="s">
        <v>243</v>
      </c>
      <c r="D263" s="24"/>
      <c r="E263" s="24"/>
    </row>
    <row r="264" spans="1:5" s="7" customFormat="1" x14ac:dyDescent="0.3">
      <c r="A264" s="53"/>
      <c r="B264" s="53"/>
      <c r="C264" s="1" t="s">
        <v>34</v>
      </c>
      <c r="D264" s="24"/>
      <c r="E264" s="24"/>
    </row>
    <row r="265" spans="1:5" s="7" customFormat="1" x14ac:dyDescent="0.3">
      <c r="A265" s="53"/>
      <c r="B265" s="53"/>
      <c r="C265" s="1" t="s">
        <v>137</v>
      </c>
      <c r="D265" s="24"/>
      <c r="E265" s="24"/>
    </row>
    <row r="266" spans="1:5" s="7" customFormat="1" x14ac:dyDescent="0.3">
      <c r="A266" s="53"/>
      <c r="B266" s="53"/>
      <c r="C266" s="1" t="s">
        <v>67</v>
      </c>
      <c r="D266" s="24"/>
      <c r="E266" s="24"/>
    </row>
    <row r="267" spans="1:5" s="55" customFormat="1" x14ac:dyDescent="0.3">
      <c r="A267" s="6"/>
      <c r="B267" s="6"/>
      <c r="C267" s="1" t="s">
        <v>251</v>
      </c>
      <c r="D267" s="24"/>
      <c r="E267" s="24"/>
    </row>
    <row r="268" spans="1:5" s="55" customFormat="1" x14ac:dyDescent="0.3">
      <c r="A268" s="6"/>
      <c r="B268" s="6"/>
      <c r="C268" s="1" t="s">
        <v>179</v>
      </c>
      <c r="D268" s="24"/>
      <c r="E268" s="24"/>
    </row>
    <row r="270" spans="1:5" ht="108.45" customHeight="1" x14ac:dyDescent="0.3">
      <c r="A270" s="81" t="s">
        <v>206</v>
      </c>
      <c r="B270" s="82"/>
      <c r="C270" s="83" t="s">
        <v>207</v>
      </c>
      <c r="D270" s="83"/>
      <c r="E270" s="84"/>
    </row>
    <row r="271" spans="1:5" ht="63.45" customHeight="1" x14ac:dyDescent="0.3">
      <c r="A271" s="85" t="s">
        <v>208</v>
      </c>
      <c r="B271" s="86"/>
      <c r="C271" s="89" t="s">
        <v>209</v>
      </c>
      <c r="D271" s="83"/>
      <c r="E271" s="84"/>
    </row>
    <row r="272" spans="1:5" ht="56.7" customHeight="1" x14ac:dyDescent="0.3">
      <c r="A272" s="87"/>
      <c r="B272" s="88"/>
      <c r="C272" s="83" t="s">
        <v>159</v>
      </c>
      <c r="D272" s="83"/>
      <c r="E272" s="84"/>
    </row>
  </sheetData>
  <mergeCells count="7">
    <mergeCell ref="A2:E2"/>
    <mergeCell ref="A5:E5"/>
    <mergeCell ref="A270:B270"/>
    <mergeCell ref="C270:E270"/>
    <mergeCell ref="C272:E272"/>
    <mergeCell ref="A271:B272"/>
    <mergeCell ref="C271:E271"/>
  </mergeCells>
  <pageMargins left="0.7" right="0.7" top="0.75" bottom="0.75" header="0.3" footer="0.3"/>
  <pageSetup paperSize="9" scale="96" orientation="landscape"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2</vt:i4>
      </vt:variant>
    </vt:vector>
  </HeadingPairs>
  <TitlesOfParts>
    <vt:vector size="4" baseType="lpstr">
      <vt:lpstr>Troškovnik gr.1</vt:lpstr>
      <vt:lpstr>Tehničke specifikacije gr.1</vt:lpstr>
      <vt:lpstr>'Tehničke specifikacije gr.1'!Podrucje_ispisa</vt:lpstr>
      <vt:lpstr>'Troškovnik gr.1'!Podrucje_ispisa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2020-03-23T12:15:07Z</dcterms:modified>
</cp:coreProperties>
</file>